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jm.armani\Desktop\"/>
    </mc:Choice>
  </mc:AlternateContent>
  <bookViews>
    <workbookView xWindow="0" yWindow="0" windowWidth="20490" windowHeight="7020" tabRatio="841" firstSheet="2" activeTab="2"/>
  </bookViews>
  <sheets>
    <sheet name="Feuil2" sheetId="8" state="hidden" r:id="rId1"/>
    <sheet name="BDD" sheetId="1" state="hidden" r:id="rId2"/>
    <sheet name="Liste" sheetId="7" r:id="rId3"/>
    <sheet name="Imprimer" sheetId="40" r:id="rId4"/>
    <sheet name="test aisance aquatique" sheetId="6" r:id="rId5"/>
    <sheet name="Niveau 1" sheetId="2" r:id="rId6"/>
    <sheet name="Niveau 2 (palier 1)" sheetId="3" r:id="rId7"/>
    <sheet name="Niveau 3 (palier 2)" sheetId="4" r:id="rId8"/>
    <sheet name="Niveau 4 (ASSN)" sheetId="5" r:id="rId9"/>
    <sheet name="modèle élève" sheetId="9" state="hidden" r:id="rId10"/>
    <sheet name=" élève " sheetId="10" r:id="rId11"/>
    <sheet name=" élève  (2)" sheetId="11" r:id="rId12"/>
    <sheet name=" élève  (3)" sheetId="12" r:id="rId13"/>
    <sheet name=" élève  (4)" sheetId="13" r:id="rId14"/>
    <sheet name=" élève  (5)" sheetId="14" r:id="rId15"/>
    <sheet name=" élève  (6)" sheetId="15" r:id="rId16"/>
    <sheet name=" élève  (7)" sheetId="16" r:id="rId17"/>
    <sheet name=" élève  (8)" sheetId="17" r:id="rId18"/>
    <sheet name=" élève  (9)" sheetId="18" r:id="rId19"/>
    <sheet name=" élève  (10)" sheetId="19" r:id="rId20"/>
    <sheet name=" élève  (11)" sheetId="20" r:id="rId21"/>
    <sheet name=" élève  (12)" sheetId="21" r:id="rId22"/>
    <sheet name=" élève  (13)" sheetId="22" r:id="rId23"/>
    <sheet name=" élève  (14)" sheetId="23" r:id="rId24"/>
    <sheet name=" élève  (15)" sheetId="24" r:id="rId25"/>
    <sheet name=" élève  (16)" sheetId="25" r:id="rId26"/>
    <sheet name=" élève  (17)" sheetId="26" r:id="rId27"/>
    <sheet name=" élève  (18)" sheetId="27" r:id="rId28"/>
    <sheet name=" élève  (19)" sheetId="28" r:id="rId29"/>
    <sheet name=" élève  (20)" sheetId="29" r:id="rId30"/>
    <sheet name=" élève  (21)" sheetId="30" r:id="rId31"/>
    <sheet name=" élève  (22)" sheetId="31" r:id="rId32"/>
    <sheet name=" élève  (23)" sheetId="32" r:id="rId33"/>
    <sheet name=" élève  (24)" sheetId="33" r:id="rId34"/>
    <sheet name=" élève  (25)" sheetId="34" r:id="rId35"/>
    <sheet name=" élève  (26)" sheetId="35" r:id="rId36"/>
    <sheet name=" élève  (27)" sheetId="36" r:id="rId37"/>
    <sheet name=" élève  (28)" sheetId="37" r:id="rId38"/>
    <sheet name=" élève  (29)" sheetId="38" r:id="rId39"/>
    <sheet name=" élève  (30)" sheetId="39" r:id="rId40"/>
  </sheets>
  <definedNames>
    <definedName name="Circonscription" localSheetId="10">Feuil2!#REF!</definedName>
    <definedName name="Circonscription" localSheetId="19">Feuil2!#REF!</definedName>
    <definedName name="Circonscription" localSheetId="20">Feuil2!#REF!</definedName>
    <definedName name="Circonscription" localSheetId="21">Feuil2!#REF!</definedName>
    <definedName name="Circonscription" localSheetId="22">Feuil2!#REF!</definedName>
    <definedName name="Circonscription" localSheetId="23">Feuil2!#REF!</definedName>
    <definedName name="Circonscription" localSheetId="24">Feuil2!#REF!</definedName>
    <definedName name="Circonscription" localSheetId="25">Feuil2!#REF!</definedName>
    <definedName name="Circonscription" localSheetId="26">Feuil2!#REF!</definedName>
    <definedName name="Circonscription" localSheetId="27">Feuil2!#REF!</definedName>
    <definedName name="Circonscription" localSheetId="28">Feuil2!#REF!</definedName>
    <definedName name="Circonscription" localSheetId="11">Feuil2!#REF!</definedName>
    <definedName name="Circonscription" localSheetId="29">Feuil2!#REF!</definedName>
    <definedName name="Circonscription" localSheetId="30">Feuil2!#REF!</definedName>
    <definedName name="Circonscription" localSheetId="31">Feuil2!#REF!</definedName>
    <definedName name="Circonscription" localSheetId="32">Feuil2!#REF!</definedName>
    <definedName name="Circonscription" localSheetId="33">Feuil2!#REF!</definedName>
    <definedName name="Circonscription" localSheetId="34">Feuil2!#REF!</definedName>
    <definedName name="Circonscription" localSheetId="35">Feuil2!#REF!</definedName>
    <definedName name="Circonscription" localSheetId="36">Feuil2!#REF!</definedName>
    <definedName name="Circonscription" localSheetId="37">Feuil2!#REF!</definedName>
    <definedName name="Circonscription" localSheetId="38">Feuil2!#REF!</definedName>
    <definedName name="Circonscription" localSheetId="12">Feuil2!#REF!</definedName>
    <definedName name="Circonscription" localSheetId="39">Feuil2!#REF!</definedName>
    <definedName name="Circonscription" localSheetId="13">Feuil2!#REF!</definedName>
    <definedName name="Circonscription" localSheetId="14">Feuil2!#REF!</definedName>
    <definedName name="Circonscription" localSheetId="15">Feuil2!#REF!</definedName>
    <definedName name="Circonscription" localSheetId="16">Feuil2!#REF!</definedName>
    <definedName name="Circonscription" localSheetId="17">Feuil2!#REF!</definedName>
    <definedName name="Circonscription" localSheetId="18">Feuil2!#REF!</definedName>
    <definedName name="Circonscription">Feuil2!#REF!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1" l="1"/>
  <c r="C21" i="12"/>
  <c r="C21" i="13"/>
  <c r="C21" i="14"/>
  <c r="C21" i="15"/>
  <c r="C21" i="16"/>
  <c r="C21" i="17"/>
  <c r="C21" i="18"/>
  <c r="C21" i="19"/>
  <c r="C21" i="20"/>
  <c r="C21" i="21"/>
  <c r="C21" i="22"/>
  <c r="C21" i="23"/>
  <c r="C21" i="24"/>
  <c r="C21" i="25"/>
  <c r="C21" i="26"/>
  <c r="C21" i="27"/>
  <c r="C21" i="28"/>
  <c r="C21" i="29"/>
  <c r="C21" i="30"/>
  <c r="C21" i="31"/>
  <c r="C21" i="32"/>
  <c r="C21" i="33"/>
  <c r="C21" i="34"/>
  <c r="C21" i="35"/>
  <c r="C21" i="36"/>
  <c r="C21" i="37"/>
  <c r="C21" i="38"/>
  <c r="C21" i="39"/>
  <c r="C21" i="10"/>
  <c r="C20" i="11"/>
  <c r="C20" i="12"/>
  <c r="C20" i="13"/>
  <c r="C20" i="14"/>
  <c r="C20" i="15"/>
  <c r="C20" i="16"/>
  <c r="C20" i="17"/>
  <c r="C20" i="18"/>
  <c r="C20" i="19"/>
  <c r="C20" i="20"/>
  <c r="C20" i="21"/>
  <c r="C20" i="22"/>
  <c r="C20" i="23"/>
  <c r="C20" i="24"/>
  <c r="C20" i="25"/>
  <c r="C20" i="26"/>
  <c r="C20" i="27"/>
  <c r="C20" i="28"/>
  <c r="C20" i="29"/>
  <c r="C20" i="30"/>
  <c r="C20" i="31"/>
  <c r="C20" i="32"/>
  <c r="C20" i="33"/>
  <c r="C20" i="34"/>
  <c r="C20" i="35"/>
  <c r="C20" i="36"/>
  <c r="C20" i="37"/>
  <c r="C20" i="38"/>
  <c r="C20" i="39"/>
  <c r="C20" i="10"/>
  <c r="V12" i="11"/>
  <c r="V12" i="12"/>
  <c r="V12" i="13"/>
  <c r="V12" i="14"/>
  <c r="V12" i="15"/>
  <c r="V12" i="16"/>
  <c r="V12" i="17"/>
  <c r="V12" i="18"/>
  <c r="V12" i="19"/>
  <c r="V12" i="20"/>
  <c r="V12" i="21"/>
  <c r="V12" i="22"/>
  <c r="V12" i="23"/>
  <c r="V12" i="24"/>
  <c r="V12" i="25"/>
  <c r="V12" i="26"/>
  <c r="V12" i="27"/>
  <c r="V12" i="28"/>
  <c r="V12" i="29"/>
  <c r="V12" i="30"/>
  <c r="V12" i="31"/>
  <c r="V12" i="32"/>
  <c r="V12" i="33"/>
  <c r="V12" i="34"/>
  <c r="V12" i="35"/>
  <c r="V12" i="36"/>
  <c r="V12" i="37"/>
  <c r="V12" i="38"/>
  <c r="V12" i="39"/>
  <c r="V12" i="10"/>
  <c r="V11" i="11"/>
  <c r="V11" i="12"/>
  <c r="V11" i="13"/>
  <c r="V11" i="14"/>
  <c r="V11" i="15"/>
  <c r="V11" i="16"/>
  <c r="V11" i="17"/>
  <c r="V11" i="18"/>
  <c r="V11" i="19"/>
  <c r="V11" i="20"/>
  <c r="V11" i="21"/>
  <c r="V11" i="22"/>
  <c r="V11" i="23"/>
  <c r="V11" i="24"/>
  <c r="V11" i="25"/>
  <c r="V11" i="26"/>
  <c r="V11" i="27"/>
  <c r="V11" i="28"/>
  <c r="V11" i="29"/>
  <c r="V11" i="30"/>
  <c r="V11" i="31"/>
  <c r="V11" i="32"/>
  <c r="V11" i="33"/>
  <c r="V11" i="34"/>
  <c r="V11" i="35"/>
  <c r="V11" i="36"/>
  <c r="V11" i="37"/>
  <c r="V11" i="38"/>
  <c r="V11" i="39"/>
  <c r="V11" i="10"/>
  <c r="Q12" i="11"/>
  <c r="Q12" i="12"/>
  <c r="Q12" i="13"/>
  <c r="Q12" i="14"/>
  <c r="Q12" i="15"/>
  <c r="Q12" i="16"/>
  <c r="Q12" i="17"/>
  <c r="Q12" i="18"/>
  <c r="Q12" i="19"/>
  <c r="Q12" i="20"/>
  <c r="Q12" i="21"/>
  <c r="Q12" i="22"/>
  <c r="Q12" i="23"/>
  <c r="Q12" i="24"/>
  <c r="Q12" i="25"/>
  <c r="Q12" i="26"/>
  <c r="Q12" i="27"/>
  <c r="Q12" i="28"/>
  <c r="Q12" i="29"/>
  <c r="Q12" i="30"/>
  <c r="Q12" i="31"/>
  <c r="Q12" i="32"/>
  <c r="Q12" i="33"/>
  <c r="Q12" i="34"/>
  <c r="Q12" i="35"/>
  <c r="Q12" i="36"/>
  <c r="Q12" i="37"/>
  <c r="Q12" i="38"/>
  <c r="Q12" i="39"/>
  <c r="Q12" i="10"/>
  <c r="Q11" i="11"/>
  <c r="Q11" i="12"/>
  <c r="Q11" i="13"/>
  <c r="Q11" i="14"/>
  <c r="Q11" i="15"/>
  <c r="Q11" i="16"/>
  <c r="Q11" i="17"/>
  <c r="Q11" i="18"/>
  <c r="Q11" i="19"/>
  <c r="Q11" i="20"/>
  <c r="Q11" i="21"/>
  <c r="Q11" i="22"/>
  <c r="Q11" i="23"/>
  <c r="Q11" i="24"/>
  <c r="Q11" i="25"/>
  <c r="Q11" i="26"/>
  <c r="Q11" i="27"/>
  <c r="Q11" i="28"/>
  <c r="Q11" i="29"/>
  <c r="Q11" i="30"/>
  <c r="Q11" i="31"/>
  <c r="Q11" i="32"/>
  <c r="Q11" i="33"/>
  <c r="Q11" i="34"/>
  <c r="Q11" i="35"/>
  <c r="Q11" i="36"/>
  <c r="Q11" i="37"/>
  <c r="Q11" i="38"/>
  <c r="Q11" i="39"/>
  <c r="Q11" i="10"/>
  <c r="L12" i="11"/>
  <c r="L12" i="12"/>
  <c r="L12" i="13"/>
  <c r="L12" i="14"/>
  <c r="L12" i="15"/>
  <c r="L12" i="16"/>
  <c r="L12" i="17"/>
  <c r="L12" i="18"/>
  <c r="L12" i="19"/>
  <c r="L12" i="20"/>
  <c r="L12" i="21"/>
  <c r="L12" i="22"/>
  <c r="L12" i="23"/>
  <c r="L12" i="24"/>
  <c r="L12" i="25"/>
  <c r="L12" i="26"/>
  <c r="L12" i="27"/>
  <c r="L12" i="28"/>
  <c r="L12" i="29"/>
  <c r="L12" i="30"/>
  <c r="L12" i="31"/>
  <c r="L12" i="32"/>
  <c r="L12" i="33"/>
  <c r="L12" i="34"/>
  <c r="L12" i="35"/>
  <c r="L12" i="36"/>
  <c r="L12" i="37"/>
  <c r="L12" i="38"/>
  <c r="L12" i="39"/>
  <c r="L12" i="10"/>
  <c r="L11" i="11"/>
  <c r="L11" i="12"/>
  <c r="L11" i="13"/>
  <c r="L11" i="14"/>
  <c r="L11" i="15"/>
  <c r="L11" i="16"/>
  <c r="L11" i="17"/>
  <c r="L11" i="18"/>
  <c r="L11" i="19"/>
  <c r="L11" i="20"/>
  <c r="L11" i="21"/>
  <c r="L11" i="22"/>
  <c r="L11" i="23"/>
  <c r="L11" i="24"/>
  <c r="L11" i="25"/>
  <c r="L11" i="26"/>
  <c r="L11" i="27"/>
  <c r="L11" i="28"/>
  <c r="L11" i="29"/>
  <c r="L11" i="30"/>
  <c r="L11" i="31"/>
  <c r="L11" i="32"/>
  <c r="L11" i="33"/>
  <c r="L11" i="34"/>
  <c r="L11" i="35"/>
  <c r="L11" i="36"/>
  <c r="L11" i="37"/>
  <c r="L11" i="38"/>
  <c r="L11" i="39"/>
  <c r="L11" i="10"/>
  <c r="C12" i="11"/>
  <c r="C12" i="12"/>
  <c r="C12" i="13"/>
  <c r="C12" i="14"/>
  <c r="C12" i="15"/>
  <c r="C12" i="16"/>
  <c r="C12" i="17"/>
  <c r="C12" i="18"/>
  <c r="C12" i="19"/>
  <c r="C12" i="20"/>
  <c r="C12" i="21"/>
  <c r="C12" i="22"/>
  <c r="C12" i="23"/>
  <c r="C12" i="24"/>
  <c r="C12" i="25"/>
  <c r="C12" i="26"/>
  <c r="C12" i="27"/>
  <c r="C12" i="28"/>
  <c r="C12" i="29"/>
  <c r="C12" i="30"/>
  <c r="C12" i="31"/>
  <c r="C12" i="32"/>
  <c r="C12" i="33"/>
  <c r="C12" i="34"/>
  <c r="C12" i="35"/>
  <c r="C12" i="36"/>
  <c r="C12" i="37"/>
  <c r="C12" i="38"/>
  <c r="C12" i="39"/>
  <c r="C12" i="10"/>
  <c r="C11" i="11"/>
  <c r="C11" i="12"/>
  <c r="C11" i="13"/>
  <c r="C11" i="14"/>
  <c r="C11" i="15"/>
  <c r="C11" i="16"/>
  <c r="C11" i="17"/>
  <c r="C11" i="18"/>
  <c r="C11" i="19"/>
  <c r="C11" i="20"/>
  <c r="C11" i="21"/>
  <c r="C11" i="22"/>
  <c r="C11" i="23"/>
  <c r="C11" i="24"/>
  <c r="C11" i="25"/>
  <c r="C11" i="26"/>
  <c r="C11" i="27"/>
  <c r="C11" i="28"/>
  <c r="C11" i="29"/>
  <c r="C11" i="30"/>
  <c r="C11" i="31"/>
  <c r="C11" i="32"/>
  <c r="C11" i="33"/>
  <c r="C11" i="34"/>
  <c r="C11" i="35"/>
  <c r="C11" i="36"/>
  <c r="C11" i="37"/>
  <c r="C11" i="38"/>
  <c r="C11" i="39"/>
  <c r="C11" i="10"/>
  <c r="R2" i="39"/>
  <c r="R2" i="38"/>
  <c r="R2" i="37"/>
  <c r="R2" i="36"/>
  <c r="R2" i="35"/>
  <c r="R2" i="34"/>
  <c r="R2" i="33"/>
  <c r="R2" i="32"/>
  <c r="R2" i="31"/>
  <c r="R2" i="23"/>
  <c r="R2" i="25"/>
  <c r="R2" i="26"/>
  <c r="R2" i="27"/>
  <c r="R2" i="28"/>
  <c r="R2" i="29"/>
  <c r="R2" i="30"/>
  <c r="R2" i="24"/>
  <c r="R2" i="22"/>
  <c r="R2" i="21"/>
  <c r="R2" i="10"/>
  <c r="V10" i="39" l="1"/>
  <c r="Q10" i="39"/>
  <c r="L10" i="39"/>
  <c r="C10" i="39"/>
  <c r="C19" i="39" s="1"/>
  <c r="AB2" i="39"/>
  <c r="H2" i="39"/>
  <c r="V10" i="38"/>
  <c r="Q10" i="38"/>
  <c r="L10" i="38"/>
  <c r="C10" i="38"/>
  <c r="C19" i="38" s="1"/>
  <c r="AB2" i="38"/>
  <c r="H2" i="38"/>
  <c r="V10" i="37"/>
  <c r="Q10" i="37"/>
  <c r="L10" i="37"/>
  <c r="C10" i="37"/>
  <c r="C19" i="37" s="1"/>
  <c r="AB2" i="37"/>
  <c r="H2" i="37"/>
  <c r="V10" i="36"/>
  <c r="Q10" i="36"/>
  <c r="L10" i="36"/>
  <c r="C10" i="36"/>
  <c r="C19" i="36" s="1"/>
  <c r="AB2" i="36"/>
  <c r="H2" i="36"/>
  <c r="V10" i="35"/>
  <c r="Q10" i="35"/>
  <c r="L10" i="35"/>
  <c r="C10" i="35"/>
  <c r="C19" i="35" s="1"/>
  <c r="AB2" i="35"/>
  <c r="H2" i="35"/>
  <c r="V10" i="34"/>
  <c r="Q10" i="34"/>
  <c r="L10" i="34"/>
  <c r="C10" i="34"/>
  <c r="C19" i="34" s="1"/>
  <c r="AB2" i="34"/>
  <c r="H2" i="34"/>
  <c r="V10" i="33"/>
  <c r="Q10" i="33"/>
  <c r="L10" i="33"/>
  <c r="C10" i="33"/>
  <c r="C19" i="33" s="1"/>
  <c r="AB2" i="33"/>
  <c r="H2" i="33"/>
  <c r="V10" i="32"/>
  <c r="Q10" i="32"/>
  <c r="L10" i="32"/>
  <c r="C10" i="32"/>
  <c r="C19" i="32" s="1"/>
  <c r="AB2" i="32"/>
  <c r="H2" i="32"/>
  <c r="V10" i="31"/>
  <c r="Q10" i="31"/>
  <c r="L10" i="31"/>
  <c r="C10" i="31"/>
  <c r="C19" i="31" s="1"/>
  <c r="AB2" i="31"/>
  <c r="H2" i="31"/>
  <c r="V10" i="30"/>
  <c r="Q10" i="30"/>
  <c r="L10" i="30"/>
  <c r="C10" i="30"/>
  <c r="C19" i="30" s="1"/>
  <c r="AB2" i="30"/>
  <c r="H2" i="30"/>
  <c r="V10" i="29"/>
  <c r="Q10" i="29"/>
  <c r="L10" i="29"/>
  <c r="C10" i="29"/>
  <c r="C19" i="29" s="1"/>
  <c r="AB2" i="29"/>
  <c r="H2" i="29"/>
  <c r="V10" i="28"/>
  <c r="Q10" i="28"/>
  <c r="L10" i="28"/>
  <c r="C10" i="28"/>
  <c r="C19" i="28" s="1"/>
  <c r="AB2" i="28"/>
  <c r="H2" i="28"/>
  <c r="V10" i="27"/>
  <c r="Q10" i="27"/>
  <c r="L10" i="27"/>
  <c r="C10" i="27"/>
  <c r="C19" i="27" s="1"/>
  <c r="AB2" i="27"/>
  <c r="H2" i="27"/>
  <c r="V10" i="26"/>
  <c r="Q10" i="26"/>
  <c r="L10" i="26"/>
  <c r="C10" i="26"/>
  <c r="C19" i="26" s="1"/>
  <c r="AB2" i="26"/>
  <c r="H2" i="26"/>
  <c r="V10" i="25"/>
  <c r="Q10" i="25"/>
  <c r="L10" i="25"/>
  <c r="C10" i="25"/>
  <c r="C19" i="25" s="1"/>
  <c r="AB2" i="25"/>
  <c r="H2" i="25"/>
  <c r="V10" i="24"/>
  <c r="Q10" i="24"/>
  <c r="L10" i="24"/>
  <c r="C10" i="24"/>
  <c r="C19" i="24" s="1"/>
  <c r="AB2" i="24"/>
  <c r="H2" i="24"/>
  <c r="V10" i="23"/>
  <c r="Q10" i="23"/>
  <c r="L10" i="23"/>
  <c r="C10" i="23"/>
  <c r="C19" i="23" s="1"/>
  <c r="AB2" i="23"/>
  <c r="H2" i="23"/>
  <c r="V10" i="22"/>
  <c r="Q10" i="22"/>
  <c r="L10" i="22"/>
  <c r="C10" i="22"/>
  <c r="C19" i="22" s="1"/>
  <c r="AB2" i="22"/>
  <c r="H2" i="22"/>
  <c r="V10" i="21"/>
  <c r="Q10" i="21"/>
  <c r="L10" i="21"/>
  <c r="C10" i="21"/>
  <c r="C19" i="21" s="1"/>
  <c r="AB2" i="21"/>
  <c r="H2" i="21"/>
  <c r="V10" i="20"/>
  <c r="Q10" i="20"/>
  <c r="L10" i="20"/>
  <c r="C10" i="20"/>
  <c r="C19" i="20" s="1"/>
  <c r="AB2" i="20"/>
  <c r="R2" i="20"/>
  <c r="H2" i="20"/>
  <c r="V10" i="19"/>
  <c r="Q10" i="19"/>
  <c r="L10" i="19"/>
  <c r="C10" i="19"/>
  <c r="C19" i="19" s="1"/>
  <c r="AB2" i="19"/>
  <c r="R2" i="19"/>
  <c r="H2" i="19"/>
  <c r="V10" i="18"/>
  <c r="Q10" i="18"/>
  <c r="L10" i="18"/>
  <c r="C10" i="18"/>
  <c r="C19" i="18" s="1"/>
  <c r="AB2" i="18"/>
  <c r="R2" i="18"/>
  <c r="H2" i="18"/>
  <c r="V10" i="17"/>
  <c r="Q10" i="17"/>
  <c r="L10" i="17"/>
  <c r="C10" i="17"/>
  <c r="C19" i="17" s="1"/>
  <c r="H9" i="17"/>
  <c r="AB2" i="17"/>
  <c r="R2" i="17"/>
  <c r="H2" i="17"/>
  <c r="V10" i="16"/>
  <c r="Q10" i="16"/>
  <c r="L10" i="16"/>
  <c r="C10" i="16"/>
  <c r="C19" i="16" s="1"/>
  <c r="AB2" i="16"/>
  <c r="R2" i="16"/>
  <c r="H2" i="16"/>
  <c r="V10" i="15"/>
  <c r="Q10" i="15"/>
  <c r="L10" i="15"/>
  <c r="C10" i="15"/>
  <c r="C19" i="15" s="1"/>
  <c r="J9" i="15"/>
  <c r="AB2" i="15"/>
  <c r="R2" i="15"/>
  <c r="H2" i="15"/>
  <c r="V10" i="14"/>
  <c r="Q10" i="14"/>
  <c r="L10" i="14"/>
  <c r="C10" i="14"/>
  <c r="C19" i="14" s="1"/>
  <c r="AE9" i="14"/>
  <c r="AB2" i="14"/>
  <c r="R2" i="14"/>
  <c r="H2" i="14"/>
  <c r="V10" i="13"/>
  <c r="Q10" i="13"/>
  <c r="L10" i="13"/>
  <c r="C10" i="13"/>
  <c r="C19" i="13" s="1"/>
  <c r="R9" i="13"/>
  <c r="AB2" i="13"/>
  <c r="R2" i="13"/>
  <c r="H2" i="13"/>
  <c r="AA18" i="12"/>
  <c r="V10" i="12"/>
  <c r="Q10" i="12"/>
  <c r="L10" i="12"/>
  <c r="C10" i="12"/>
  <c r="C19" i="12" s="1"/>
  <c r="W9" i="12"/>
  <c r="D9" i="12"/>
  <c r="AB2" i="12"/>
  <c r="R2" i="12"/>
  <c r="H2" i="12"/>
  <c r="V10" i="11"/>
  <c r="Q10" i="11"/>
  <c r="L10" i="11"/>
  <c r="C10" i="11"/>
  <c r="C19" i="11" s="1"/>
  <c r="H9" i="11"/>
  <c r="AB2" i="11"/>
  <c r="R2" i="11"/>
  <c r="H2" i="11"/>
  <c r="V10" i="10"/>
  <c r="Q10" i="10"/>
  <c r="L10" i="10"/>
  <c r="C10" i="10"/>
  <c r="C19" i="10" s="1"/>
  <c r="AE9" i="10"/>
  <c r="M9" i="10"/>
  <c r="AB2" i="10"/>
  <c r="H2" i="10"/>
  <c r="AO32" i="1"/>
  <c r="AA18" i="39" s="1"/>
  <c r="AN32" i="1"/>
  <c r="U18" i="39" s="1"/>
  <c r="AM32" i="1"/>
  <c r="O18" i="39" s="1"/>
  <c r="AL32" i="1"/>
  <c r="I18" i="39" s="1"/>
  <c r="AK32" i="1"/>
  <c r="C18" i="39" s="1"/>
  <c r="AJ32" i="1"/>
  <c r="AF9" i="39" s="1"/>
  <c r="AI32" i="1"/>
  <c r="AE9" i="39" s="1"/>
  <c r="AH32" i="1"/>
  <c r="AD9" i="39" s="1"/>
  <c r="AG32" i="1"/>
  <c r="AC9" i="39" s="1"/>
  <c r="AF32" i="1"/>
  <c r="AB9" i="39" s="1"/>
  <c r="AE32" i="1"/>
  <c r="AA9" i="39" s="1"/>
  <c r="AD32" i="1"/>
  <c r="Z9" i="39" s="1"/>
  <c r="AC32" i="1"/>
  <c r="Y9" i="39" s="1"/>
  <c r="AB32" i="1"/>
  <c r="X9" i="39" s="1"/>
  <c r="AA32" i="1"/>
  <c r="W9" i="39" s="1"/>
  <c r="Z32" i="1"/>
  <c r="V9" i="39" s="1"/>
  <c r="Y32" i="1"/>
  <c r="T9" i="39" s="1"/>
  <c r="X32" i="1"/>
  <c r="S9" i="39" s="1"/>
  <c r="W32" i="1"/>
  <c r="R9" i="39" s="1"/>
  <c r="V32" i="1"/>
  <c r="Q9" i="39" s="1"/>
  <c r="U32" i="1"/>
  <c r="O9" i="39" s="1"/>
  <c r="T32" i="1"/>
  <c r="N9" i="39" s="1"/>
  <c r="S32" i="1"/>
  <c r="M9" i="39" s="1"/>
  <c r="R32" i="1"/>
  <c r="L9" i="39" s="1"/>
  <c r="Q32" i="1"/>
  <c r="J9" i="39" s="1"/>
  <c r="P32" i="1"/>
  <c r="I9" i="39" s="1"/>
  <c r="O32" i="1"/>
  <c r="H9" i="39" s="1"/>
  <c r="N32" i="1"/>
  <c r="G9" i="39" s="1"/>
  <c r="M32" i="1"/>
  <c r="F9" i="39" s="1"/>
  <c r="L32" i="1"/>
  <c r="E9" i="39" s="1"/>
  <c r="K32" i="1"/>
  <c r="D9" i="39" s="1"/>
  <c r="J32" i="1"/>
  <c r="C9" i="39" s="1"/>
  <c r="G32" i="1"/>
  <c r="F32" i="1"/>
  <c r="E32" i="1"/>
  <c r="A7" i="39" s="1"/>
  <c r="A16" i="39" s="1"/>
  <c r="D32" i="1"/>
  <c r="AO31" i="1"/>
  <c r="AA18" i="38" s="1"/>
  <c r="AN31" i="1"/>
  <c r="U18" i="38" s="1"/>
  <c r="AM31" i="1"/>
  <c r="O18" i="38" s="1"/>
  <c r="AL31" i="1"/>
  <c r="I18" i="38" s="1"/>
  <c r="AK31" i="1"/>
  <c r="C18" i="38" s="1"/>
  <c r="AJ31" i="1"/>
  <c r="AF9" i="38" s="1"/>
  <c r="AI31" i="1"/>
  <c r="AE9" i="38" s="1"/>
  <c r="AH31" i="1"/>
  <c r="AD9" i="38" s="1"/>
  <c r="AG31" i="1"/>
  <c r="AC9" i="38" s="1"/>
  <c r="AF31" i="1"/>
  <c r="AB9" i="38" s="1"/>
  <c r="AE31" i="1"/>
  <c r="AA9" i="38" s="1"/>
  <c r="AD31" i="1"/>
  <c r="Z9" i="38" s="1"/>
  <c r="AC31" i="1"/>
  <c r="Y9" i="38" s="1"/>
  <c r="AB31" i="1"/>
  <c r="X9" i="38" s="1"/>
  <c r="AA31" i="1"/>
  <c r="W9" i="38" s="1"/>
  <c r="Z31" i="1"/>
  <c r="V9" i="38" s="1"/>
  <c r="Y31" i="1"/>
  <c r="T9" i="38" s="1"/>
  <c r="X31" i="1"/>
  <c r="S9" i="38" s="1"/>
  <c r="W31" i="1"/>
  <c r="R9" i="38" s="1"/>
  <c r="V31" i="1"/>
  <c r="Q9" i="38" s="1"/>
  <c r="U31" i="1"/>
  <c r="O9" i="38" s="1"/>
  <c r="T31" i="1"/>
  <c r="N9" i="38" s="1"/>
  <c r="S31" i="1"/>
  <c r="M9" i="38" s="1"/>
  <c r="R31" i="1"/>
  <c r="L9" i="38" s="1"/>
  <c r="Q31" i="1"/>
  <c r="J9" i="38" s="1"/>
  <c r="P31" i="1"/>
  <c r="I9" i="38" s="1"/>
  <c r="O31" i="1"/>
  <c r="H9" i="38" s="1"/>
  <c r="N31" i="1"/>
  <c r="G9" i="38" s="1"/>
  <c r="M31" i="1"/>
  <c r="F9" i="38" s="1"/>
  <c r="L31" i="1"/>
  <c r="E9" i="38" s="1"/>
  <c r="K31" i="1"/>
  <c r="D9" i="38" s="1"/>
  <c r="J31" i="1"/>
  <c r="C9" i="38" s="1"/>
  <c r="G31" i="1"/>
  <c r="I31" i="1" s="1"/>
  <c r="H31" i="1" s="1"/>
  <c r="F31" i="1"/>
  <c r="E31" i="1"/>
  <c r="A7" i="38" s="1"/>
  <c r="A16" i="38" s="1"/>
  <c r="D31" i="1"/>
  <c r="AO30" i="1"/>
  <c r="AA18" i="37" s="1"/>
  <c r="AN30" i="1"/>
  <c r="U18" i="37" s="1"/>
  <c r="AM30" i="1"/>
  <c r="O18" i="37" s="1"/>
  <c r="AL30" i="1"/>
  <c r="I18" i="37" s="1"/>
  <c r="AK30" i="1"/>
  <c r="C18" i="37" s="1"/>
  <c r="AJ30" i="1"/>
  <c r="AF9" i="37" s="1"/>
  <c r="AI30" i="1"/>
  <c r="AE9" i="37" s="1"/>
  <c r="AH30" i="1"/>
  <c r="AD9" i="37" s="1"/>
  <c r="AG30" i="1"/>
  <c r="AC9" i="37" s="1"/>
  <c r="AF30" i="1"/>
  <c r="AB9" i="37" s="1"/>
  <c r="AE30" i="1"/>
  <c r="AA9" i="37" s="1"/>
  <c r="AD30" i="1"/>
  <c r="Z9" i="37" s="1"/>
  <c r="AC30" i="1"/>
  <c r="Y9" i="37" s="1"/>
  <c r="AB30" i="1"/>
  <c r="X9" i="37" s="1"/>
  <c r="AA30" i="1"/>
  <c r="W9" i="37" s="1"/>
  <c r="Z30" i="1"/>
  <c r="V9" i="37" s="1"/>
  <c r="Y30" i="1"/>
  <c r="T9" i="37" s="1"/>
  <c r="X30" i="1"/>
  <c r="S9" i="37" s="1"/>
  <c r="W30" i="1"/>
  <c r="R9" i="37" s="1"/>
  <c r="V30" i="1"/>
  <c r="Q9" i="37" s="1"/>
  <c r="U30" i="1"/>
  <c r="O9" i="37" s="1"/>
  <c r="T30" i="1"/>
  <c r="N9" i="37" s="1"/>
  <c r="S30" i="1"/>
  <c r="M9" i="37" s="1"/>
  <c r="R30" i="1"/>
  <c r="L9" i="37" s="1"/>
  <c r="Q30" i="1"/>
  <c r="J9" i="37" s="1"/>
  <c r="P30" i="1"/>
  <c r="I9" i="37" s="1"/>
  <c r="O30" i="1"/>
  <c r="H9" i="37" s="1"/>
  <c r="N30" i="1"/>
  <c r="G9" i="37" s="1"/>
  <c r="M30" i="1"/>
  <c r="F9" i="37" s="1"/>
  <c r="L30" i="1"/>
  <c r="E9" i="37" s="1"/>
  <c r="K30" i="1"/>
  <c r="D9" i="37" s="1"/>
  <c r="J30" i="1"/>
  <c r="C9" i="37" s="1"/>
  <c r="G30" i="1"/>
  <c r="F30" i="1"/>
  <c r="E30" i="1"/>
  <c r="A7" i="37" s="1"/>
  <c r="A16" i="37" s="1"/>
  <c r="D30" i="1"/>
  <c r="AO29" i="1"/>
  <c r="AA18" i="36" s="1"/>
  <c r="AN29" i="1"/>
  <c r="U18" i="36" s="1"/>
  <c r="AM29" i="1"/>
  <c r="O18" i="36" s="1"/>
  <c r="AL29" i="1"/>
  <c r="I18" i="36" s="1"/>
  <c r="AK29" i="1"/>
  <c r="C18" i="36" s="1"/>
  <c r="AJ29" i="1"/>
  <c r="AF9" i="36" s="1"/>
  <c r="AI29" i="1"/>
  <c r="AE9" i="36" s="1"/>
  <c r="AH29" i="1"/>
  <c r="AD9" i="36" s="1"/>
  <c r="AG29" i="1"/>
  <c r="AC9" i="36" s="1"/>
  <c r="AF29" i="1"/>
  <c r="AB9" i="36" s="1"/>
  <c r="AE29" i="1"/>
  <c r="AA9" i="36" s="1"/>
  <c r="AD29" i="1"/>
  <c r="Z9" i="36" s="1"/>
  <c r="AC29" i="1"/>
  <c r="Y9" i="36" s="1"/>
  <c r="AB29" i="1"/>
  <c r="X9" i="36" s="1"/>
  <c r="AA29" i="1"/>
  <c r="W9" i="36" s="1"/>
  <c r="Z29" i="1"/>
  <c r="V9" i="36" s="1"/>
  <c r="Y29" i="1"/>
  <c r="T9" i="36" s="1"/>
  <c r="X29" i="1"/>
  <c r="S9" i="36" s="1"/>
  <c r="W29" i="1"/>
  <c r="R9" i="36" s="1"/>
  <c r="V29" i="1"/>
  <c r="Q9" i="36" s="1"/>
  <c r="U29" i="1"/>
  <c r="O9" i="36" s="1"/>
  <c r="T29" i="1"/>
  <c r="N9" i="36" s="1"/>
  <c r="S29" i="1"/>
  <c r="M9" i="36" s="1"/>
  <c r="R29" i="1"/>
  <c r="L9" i="36" s="1"/>
  <c r="Q29" i="1"/>
  <c r="J9" i="36" s="1"/>
  <c r="P29" i="1"/>
  <c r="I9" i="36" s="1"/>
  <c r="O29" i="1"/>
  <c r="H9" i="36" s="1"/>
  <c r="N29" i="1"/>
  <c r="G9" i="36" s="1"/>
  <c r="M29" i="1"/>
  <c r="F9" i="36" s="1"/>
  <c r="L29" i="1"/>
  <c r="E9" i="36" s="1"/>
  <c r="K29" i="1"/>
  <c r="D9" i="36" s="1"/>
  <c r="J29" i="1"/>
  <c r="C9" i="36" s="1"/>
  <c r="G29" i="1"/>
  <c r="F29" i="1"/>
  <c r="I29" i="1" s="1"/>
  <c r="H29" i="1" s="1"/>
  <c r="E29" i="1"/>
  <c r="A7" i="36" s="1"/>
  <c r="A16" i="36" s="1"/>
  <c r="D29" i="1"/>
  <c r="AO28" i="1"/>
  <c r="AA18" i="35" s="1"/>
  <c r="AN28" i="1"/>
  <c r="U18" i="35" s="1"/>
  <c r="AM28" i="1"/>
  <c r="O18" i="35" s="1"/>
  <c r="AL28" i="1"/>
  <c r="I18" i="35" s="1"/>
  <c r="AK28" i="1"/>
  <c r="C18" i="35" s="1"/>
  <c r="AJ28" i="1"/>
  <c r="AF9" i="35" s="1"/>
  <c r="AI28" i="1"/>
  <c r="AE9" i="35" s="1"/>
  <c r="AH28" i="1"/>
  <c r="AD9" i="35" s="1"/>
  <c r="AG28" i="1"/>
  <c r="AC9" i="35" s="1"/>
  <c r="AF28" i="1"/>
  <c r="AB9" i="35" s="1"/>
  <c r="AE28" i="1"/>
  <c r="AA9" i="35" s="1"/>
  <c r="AD28" i="1"/>
  <c r="Z9" i="35" s="1"/>
  <c r="AC28" i="1"/>
  <c r="Y9" i="35" s="1"/>
  <c r="AB28" i="1"/>
  <c r="X9" i="35" s="1"/>
  <c r="AA28" i="1"/>
  <c r="W9" i="35" s="1"/>
  <c r="Z28" i="1"/>
  <c r="V9" i="35" s="1"/>
  <c r="Y28" i="1"/>
  <c r="T9" i="35" s="1"/>
  <c r="X28" i="1"/>
  <c r="S9" i="35" s="1"/>
  <c r="W28" i="1"/>
  <c r="R9" i="35" s="1"/>
  <c r="V28" i="1"/>
  <c r="Q9" i="35" s="1"/>
  <c r="U28" i="1"/>
  <c r="O9" i="35" s="1"/>
  <c r="T28" i="1"/>
  <c r="N9" i="35" s="1"/>
  <c r="S28" i="1"/>
  <c r="M9" i="35" s="1"/>
  <c r="R28" i="1"/>
  <c r="L9" i="35" s="1"/>
  <c r="Q28" i="1"/>
  <c r="J9" i="35" s="1"/>
  <c r="P28" i="1"/>
  <c r="I9" i="35" s="1"/>
  <c r="O28" i="1"/>
  <c r="H9" i="35" s="1"/>
  <c r="N28" i="1"/>
  <c r="G9" i="35" s="1"/>
  <c r="M28" i="1"/>
  <c r="F9" i="35" s="1"/>
  <c r="L28" i="1"/>
  <c r="E9" i="35" s="1"/>
  <c r="K28" i="1"/>
  <c r="D9" i="35" s="1"/>
  <c r="J28" i="1"/>
  <c r="C9" i="35" s="1"/>
  <c r="G28" i="1"/>
  <c r="F28" i="1"/>
  <c r="I28" i="1" s="1"/>
  <c r="H28" i="1" s="1"/>
  <c r="E28" i="1"/>
  <c r="A7" i="35" s="1"/>
  <c r="A16" i="35" s="1"/>
  <c r="D28" i="1"/>
  <c r="AO27" i="1"/>
  <c r="AA18" i="34" s="1"/>
  <c r="AN27" i="1"/>
  <c r="U18" i="34" s="1"/>
  <c r="AM27" i="1"/>
  <c r="O18" i="34" s="1"/>
  <c r="AL27" i="1"/>
  <c r="I18" i="34" s="1"/>
  <c r="AK27" i="1"/>
  <c r="C18" i="34" s="1"/>
  <c r="AJ27" i="1"/>
  <c r="AF9" i="34" s="1"/>
  <c r="AI27" i="1"/>
  <c r="AE9" i="34" s="1"/>
  <c r="AH27" i="1"/>
  <c r="AD9" i="34" s="1"/>
  <c r="AG27" i="1"/>
  <c r="AC9" i="34" s="1"/>
  <c r="AF27" i="1"/>
  <c r="AB9" i="34" s="1"/>
  <c r="AE27" i="1"/>
  <c r="AA9" i="34" s="1"/>
  <c r="AD27" i="1"/>
  <c r="Z9" i="34" s="1"/>
  <c r="AC27" i="1"/>
  <c r="Y9" i="34" s="1"/>
  <c r="AB27" i="1"/>
  <c r="X9" i="34" s="1"/>
  <c r="AA27" i="1"/>
  <c r="W9" i="34" s="1"/>
  <c r="Z27" i="1"/>
  <c r="V9" i="34" s="1"/>
  <c r="Y27" i="1"/>
  <c r="T9" i="34" s="1"/>
  <c r="X27" i="1"/>
  <c r="S9" i="34" s="1"/>
  <c r="W27" i="1"/>
  <c r="R9" i="34" s="1"/>
  <c r="V27" i="1"/>
  <c r="Q9" i="34" s="1"/>
  <c r="U27" i="1"/>
  <c r="O9" i="34" s="1"/>
  <c r="T27" i="1"/>
  <c r="N9" i="34" s="1"/>
  <c r="S27" i="1"/>
  <c r="M9" i="34" s="1"/>
  <c r="R27" i="1"/>
  <c r="L9" i="34" s="1"/>
  <c r="Q27" i="1"/>
  <c r="J9" i="34" s="1"/>
  <c r="P27" i="1"/>
  <c r="I9" i="34" s="1"/>
  <c r="O27" i="1"/>
  <c r="H9" i="34" s="1"/>
  <c r="N27" i="1"/>
  <c r="G9" i="34" s="1"/>
  <c r="M27" i="1"/>
  <c r="F9" i="34" s="1"/>
  <c r="L27" i="1"/>
  <c r="E9" i="34" s="1"/>
  <c r="K27" i="1"/>
  <c r="D9" i="34" s="1"/>
  <c r="J27" i="1"/>
  <c r="C9" i="34" s="1"/>
  <c r="G27" i="1"/>
  <c r="F27" i="1"/>
  <c r="I27" i="1" s="1"/>
  <c r="H27" i="1" s="1"/>
  <c r="AB2" i="3" s="1"/>
  <c r="E27" i="1"/>
  <c r="A7" i="34" s="1"/>
  <c r="A16" i="34" s="1"/>
  <c r="D27" i="1"/>
  <c r="AO26" i="1"/>
  <c r="AA18" i="33" s="1"/>
  <c r="AN26" i="1"/>
  <c r="U18" i="33" s="1"/>
  <c r="AM26" i="1"/>
  <c r="O18" i="33" s="1"/>
  <c r="AL26" i="1"/>
  <c r="I18" i="33" s="1"/>
  <c r="AK26" i="1"/>
  <c r="C18" i="33" s="1"/>
  <c r="AJ26" i="1"/>
  <c r="AF9" i="33" s="1"/>
  <c r="AI26" i="1"/>
  <c r="AE9" i="33" s="1"/>
  <c r="AH26" i="1"/>
  <c r="AD9" i="33" s="1"/>
  <c r="AG26" i="1"/>
  <c r="AC9" i="33" s="1"/>
  <c r="AF26" i="1"/>
  <c r="AB9" i="33" s="1"/>
  <c r="AE26" i="1"/>
  <c r="AA9" i="33" s="1"/>
  <c r="AD26" i="1"/>
  <c r="Z9" i="33" s="1"/>
  <c r="AC26" i="1"/>
  <c r="Y9" i="33" s="1"/>
  <c r="AB26" i="1"/>
  <c r="X9" i="33" s="1"/>
  <c r="AA26" i="1"/>
  <c r="W9" i="33" s="1"/>
  <c r="Z26" i="1"/>
  <c r="V9" i="33" s="1"/>
  <c r="Y26" i="1"/>
  <c r="T9" i="33" s="1"/>
  <c r="X26" i="1"/>
  <c r="S9" i="33" s="1"/>
  <c r="W26" i="1"/>
  <c r="R9" i="33" s="1"/>
  <c r="V26" i="1"/>
  <c r="Q9" i="33" s="1"/>
  <c r="U26" i="1"/>
  <c r="O9" i="33" s="1"/>
  <c r="T26" i="1"/>
  <c r="N9" i="33" s="1"/>
  <c r="S26" i="1"/>
  <c r="M9" i="33" s="1"/>
  <c r="R26" i="1"/>
  <c r="L9" i="33" s="1"/>
  <c r="Q26" i="1"/>
  <c r="J9" i="33" s="1"/>
  <c r="P26" i="1"/>
  <c r="I9" i="33" s="1"/>
  <c r="O26" i="1"/>
  <c r="H9" i="33" s="1"/>
  <c r="N26" i="1"/>
  <c r="G9" i="33" s="1"/>
  <c r="M26" i="1"/>
  <c r="F9" i="33" s="1"/>
  <c r="L26" i="1"/>
  <c r="E9" i="33" s="1"/>
  <c r="K26" i="1"/>
  <c r="D9" i="33" s="1"/>
  <c r="J26" i="1"/>
  <c r="C9" i="33" s="1"/>
  <c r="G26" i="1"/>
  <c r="F26" i="1"/>
  <c r="I26" i="1" s="1"/>
  <c r="H26" i="1" s="1"/>
  <c r="E26" i="1"/>
  <c r="A7" i="33" s="1"/>
  <c r="A16" i="33" s="1"/>
  <c r="D26" i="1"/>
  <c r="AO25" i="1"/>
  <c r="AA18" i="32" s="1"/>
  <c r="AN25" i="1"/>
  <c r="U18" i="32" s="1"/>
  <c r="AM25" i="1"/>
  <c r="O18" i="32" s="1"/>
  <c r="AL25" i="1"/>
  <c r="I18" i="32" s="1"/>
  <c r="AK25" i="1"/>
  <c r="C18" i="32" s="1"/>
  <c r="AJ25" i="1"/>
  <c r="AF9" i="32" s="1"/>
  <c r="AI25" i="1"/>
  <c r="AE9" i="32" s="1"/>
  <c r="AH25" i="1"/>
  <c r="AD9" i="32" s="1"/>
  <c r="AG25" i="1"/>
  <c r="AC9" i="32" s="1"/>
  <c r="AF25" i="1"/>
  <c r="AB9" i="32" s="1"/>
  <c r="AE25" i="1"/>
  <c r="AA9" i="32" s="1"/>
  <c r="AD25" i="1"/>
  <c r="Z9" i="32" s="1"/>
  <c r="AC25" i="1"/>
  <c r="Y9" i="32" s="1"/>
  <c r="AB25" i="1"/>
  <c r="X9" i="32" s="1"/>
  <c r="AA25" i="1"/>
  <c r="W9" i="32" s="1"/>
  <c r="Z25" i="1"/>
  <c r="V9" i="32" s="1"/>
  <c r="Y25" i="1"/>
  <c r="T9" i="32" s="1"/>
  <c r="X25" i="1"/>
  <c r="S9" i="32" s="1"/>
  <c r="W25" i="1"/>
  <c r="R9" i="32" s="1"/>
  <c r="V25" i="1"/>
  <c r="Q9" i="32" s="1"/>
  <c r="U25" i="1"/>
  <c r="O9" i="32" s="1"/>
  <c r="T25" i="1"/>
  <c r="N9" i="32" s="1"/>
  <c r="S25" i="1"/>
  <c r="M9" i="32" s="1"/>
  <c r="R25" i="1"/>
  <c r="L9" i="32" s="1"/>
  <c r="Q25" i="1"/>
  <c r="J9" i="32" s="1"/>
  <c r="P25" i="1"/>
  <c r="I9" i="32" s="1"/>
  <c r="O25" i="1"/>
  <c r="H9" i="32" s="1"/>
  <c r="N25" i="1"/>
  <c r="G9" i="32" s="1"/>
  <c r="M25" i="1"/>
  <c r="F9" i="32" s="1"/>
  <c r="L25" i="1"/>
  <c r="E9" i="32" s="1"/>
  <c r="K25" i="1"/>
  <c r="D9" i="32" s="1"/>
  <c r="J25" i="1"/>
  <c r="C9" i="32" s="1"/>
  <c r="G25" i="1"/>
  <c r="F25" i="1"/>
  <c r="E25" i="1"/>
  <c r="A7" i="32" s="1"/>
  <c r="A16" i="32" s="1"/>
  <c r="D25" i="1"/>
  <c r="AO24" i="1"/>
  <c r="AA18" i="31" s="1"/>
  <c r="AN24" i="1"/>
  <c r="U18" i="31" s="1"/>
  <c r="AM24" i="1"/>
  <c r="O18" i="31" s="1"/>
  <c r="AL24" i="1"/>
  <c r="I18" i="31" s="1"/>
  <c r="AK24" i="1"/>
  <c r="C18" i="31" s="1"/>
  <c r="AJ24" i="1"/>
  <c r="AF9" i="31" s="1"/>
  <c r="AI24" i="1"/>
  <c r="AE9" i="31" s="1"/>
  <c r="AH24" i="1"/>
  <c r="AD9" i="31" s="1"/>
  <c r="AG24" i="1"/>
  <c r="AC9" i="31" s="1"/>
  <c r="AF24" i="1"/>
  <c r="AB9" i="31" s="1"/>
  <c r="AE24" i="1"/>
  <c r="AA9" i="31" s="1"/>
  <c r="AD24" i="1"/>
  <c r="Z9" i="31" s="1"/>
  <c r="AC24" i="1"/>
  <c r="Y9" i="31" s="1"/>
  <c r="AB24" i="1"/>
  <c r="X9" i="31" s="1"/>
  <c r="AA24" i="1"/>
  <c r="W9" i="31" s="1"/>
  <c r="Z24" i="1"/>
  <c r="V9" i="31" s="1"/>
  <c r="Y24" i="1"/>
  <c r="T9" i="31" s="1"/>
  <c r="X24" i="1"/>
  <c r="S9" i="31" s="1"/>
  <c r="W24" i="1"/>
  <c r="R9" i="31" s="1"/>
  <c r="V24" i="1"/>
  <c r="Q9" i="31" s="1"/>
  <c r="U24" i="1"/>
  <c r="O9" i="31" s="1"/>
  <c r="T24" i="1"/>
  <c r="N9" i="31" s="1"/>
  <c r="S24" i="1"/>
  <c r="M9" i="31" s="1"/>
  <c r="R24" i="1"/>
  <c r="L9" i="31" s="1"/>
  <c r="Q24" i="1"/>
  <c r="J9" i="31" s="1"/>
  <c r="P24" i="1"/>
  <c r="I9" i="31" s="1"/>
  <c r="O24" i="1"/>
  <c r="H9" i="31" s="1"/>
  <c r="N24" i="1"/>
  <c r="G9" i="31" s="1"/>
  <c r="M24" i="1"/>
  <c r="F9" i="31" s="1"/>
  <c r="L24" i="1"/>
  <c r="E9" i="31" s="1"/>
  <c r="K24" i="1"/>
  <c r="D9" i="31" s="1"/>
  <c r="J24" i="1"/>
  <c r="C9" i="31" s="1"/>
  <c r="G24" i="1"/>
  <c r="F24" i="1"/>
  <c r="E24" i="1"/>
  <c r="A7" i="31" s="1"/>
  <c r="A16" i="31" s="1"/>
  <c r="D24" i="1"/>
  <c r="AO23" i="1"/>
  <c r="AA18" i="30" s="1"/>
  <c r="AN23" i="1"/>
  <c r="U18" i="30" s="1"/>
  <c r="AM23" i="1"/>
  <c r="O18" i="30" s="1"/>
  <c r="AL23" i="1"/>
  <c r="I18" i="30" s="1"/>
  <c r="AK23" i="1"/>
  <c r="C18" i="30" s="1"/>
  <c r="AJ23" i="1"/>
  <c r="AF9" i="30" s="1"/>
  <c r="AI23" i="1"/>
  <c r="AE9" i="30" s="1"/>
  <c r="AH23" i="1"/>
  <c r="AD9" i="30" s="1"/>
  <c r="AG23" i="1"/>
  <c r="AC9" i="30" s="1"/>
  <c r="AF23" i="1"/>
  <c r="AB9" i="30" s="1"/>
  <c r="AE23" i="1"/>
  <c r="AA9" i="30" s="1"/>
  <c r="AD23" i="1"/>
  <c r="Z9" i="30" s="1"/>
  <c r="AC23" i="1"/>
  <c r="Y9" i="30" s="1"/>
  <c r="AB23" i="1"/>
  <c r="X9" i="30" s="1"/>
  <c r="AA23" i="1"/>
  <c r="W9" i="30" s="1"/>
  <c r="Z23" i="1"/>
  <c r="V9" i="30" s="1"/>
  <c r="Y23" i="1"/>
  <c r="T9" i="30" s="1"/>
  <c r="X23" i="1"/>
  <c r="S9" i="30" s="1"/>
  <c r="W23" i="1"/>
  <c r="R9" i="30" s="1"/>
  <c r="V23" i="1"/>
  <c r="Q9" i="30" s="1"/>
  <c r="U23" i="1"/>
  <c r="O9" i="30" s="1"/>
  <c r="T23" i="1"/>
  <c r="N9" i="30" s="1"/>
  <c r="S23" i="1"/>
  <c r="M9" i="30" s="1"/>
  <c r="R23" i="1"/>
  <c r="L9" i="30" s="1"/>
  <c r="Q23" i="1"/>
  <c r="J9" i="30" s="1"/>
  <c r="P23" i="1"/>
  <c r="I9" i="30" s="1"/>
  <c r="O23" i="1"/>
  <c r="H9" i="30" s="1"/>
  <c r="N23" i="1"/>
  <c r="G9" i="30" s="1"/>
  <c r="M23" i="1"/>
  <c r="F9" i="30" s="1"/>
  <c r="L23" i="1"/>
  <c r="E9" i="30" s="1"/>
  <c r="K23" i="1"/>
  <c r="D9" i="30" s="1"/>
  <c r="J23" i="1"/>
  <c r="C9" i="30" s="1"/>
  <c r="G23" i="1"/>
  <c r="F23" i="1"/>
  <c r="I23" i="1" s="1"/>
  <c r="H23" i="1" s="1"/>
  <c r="E23" i="1"/>
  <c r="A7" i="30" s="1"/>
  <c r="A16" i="30" s="1"/>
  <c r="D23" i="1"/>
  <c r="AO22" i="1"/>
  <c r="AA18" i="29" s="1"/>
  <c r="AN22" i="1"/>
  <c r="U18" i="29" s="1"/>
  <c r="AM22" i="1"/>
  <c r="O18" i="29" s="1"/>
  <c r="AL22" i="1"/>
  <c r="I18" i="29" s="1"/>
  <c r="AK22" i="1"/>
  <c r="C18" i="29" s="1"/>
  <c r="AJ22" i="1"/>
  <c r="AF9" i="29" s="1"/>
  <c r="AI22" i="1"/>
  <c r="AE9" i="29" s="1"/>
  <c r="AH22" i="1"/>
  <c r="AD9" i="29" s="1"/>
  <c r="AG22" i="1"/>
  <c r="AC9" i="29" s="1"/>
  <c r="AF22" i="1"/>
  <c r="AB9" i="29" s="1"/>
  <c r="AE22" i="1"/>
  <c r="AA9" i="29" s="1"/>
  <c r="AD22" i="1"/>
  <c r="Z9" i="29" s="1"/>
  <c r="AC22" i="1"/>
  <c r="Y9" i="29" s="1"/>
  <c r="AB22" i="1"/>
  <c r="X9" i="29" s="1"/>
  <c r="AA22" i="1"/>
  <c r="W9" i="29" s="1"/>
  <c r="Z22" i="1"/>
  <c r="V9" i="29" s="1"/>
  <c r="Y22" i="1"/>
  <c r="T9" i="29" s="1"/>
  <c r="X22" i="1"/>
  <c r="S9" i="29" s="1"/>
  <c r="W22" i="1"/>
  <c r="R9" i="29" s="1"/>
  <c r="V22" i="1"/>
  <c r="Q9" i="29" s="1"/>
  <c r="U22" i="1"/>
  <c r="O9" i="29" s="1"/>
  <c r="T22" i="1"/>
  <c r="N9" i="29" s="1"/>
  <c r="S22" i="1"/>
  <c r="M9" i="29" s="1"/>
  <c r="R22" i="1"/>
  <c r="L9" i="29" s="1"/>
  <c r="Q22" i="1"/>
  <c r="J9" i="29" s="1"/>
  <c r="P22" i="1"/>
  <c r="I9" i="29" s="1"/>
  <c r="O22" i="1"/>
  <c r="H9" i="29" s="1"/>
  <c r="N22" i="1"/>
  <c r="G9" i="29" s="1"/>
  <c r="M22" i="1"/>
  <c r="F9" i="29" s="1"/>
  <c r="L22" i="1"/>
  <c r="E9" i="29" s="1"/>
  <c r="K22" i="1"/>
  <c r="D9" i="29" s="1"/>
  <c r="J22" i="1"/>
  <c r="C9" i="29" s="1"/>
  <c r="G22" i="1"/>
  <c r="F22" i="1"/>
  <c r="I22" i="1" s="1"/>
  <c r="H22" i="1" s="1"/>
  <c r="E22" i="1"/>
  <c r="A7" i="29" s="1"/>
  <c r="A16" i="29" s="1"/>
  <c r="D22" i="1"/>
  <c r="AO21" i="1"/>
  <c r="AA18" i="28" s="1"/>
  <c r="AN21" i="1"/>
  <c r="U18" i="28" s="1"/>
  <c r="AM21" i="1"/>
  <c r="O18" i="28" s="1"/>
  <c r="AL21" i="1"/>
  <c r="I18" i="28" s="1"/>
  <c r="AK21" i="1"/>
  <c r="C18" i="28" s="1"/>
  <c r="AJ21" i="1"/>
  <c r="AF9" i="28" s="1"/>
  <c r="AI21" i="1"/>
  <c r="AE9" i="28" s="1"/>
  <c r="AH21" i="1"/>
  <c r="AD9" i="28" s="1"/>
  <c r="AG21" i="1"/>
  <c r="AC9" i="28" s="1"/>
  <c r="AF21" i="1"/>
  <c r="AB9" i="28" s="1"/>
  <c r="AE21" i="1"/>
  <c r="AA9" i="28" s="1"/>
  <c r="AD21" i="1"/>
  <c r="Z9" i="28" s="1"/>
  <c r="AC21" i="1"/>
  <c r="Y9" i="28" s="1"/>
  <c r="AB21" i="1"/>
  <c r="X9" i="28" s="1"/>
  <c r="AA21" i="1"/>
  <c r="W9" i="28" s="1"/>
  <c r="Z21" i="1"/>
  <c r="V9" i="28" s="1"/>
  <c r="Y21" i="1"/>
  <c r="T9" i="28" s="1"/>
  <c r="X21" i="1"/>
  <c r="S9" i="28" s="1"/>
  <c r="W21" i="1"/>
  <c r="R9" i="28" s="1"/>
  <c r="V21" i="1"/>
  <c r="Q9" i="28" s="1"/>
  <c r="U21" i="1"/>
  <c r="O9" i="28" s="1"/>
  <c r="T21" i="1"/>
  <c r="N9" i="28" s="1"/>
  <c r="S21" i="1"/>
  <c r="M9" i="28" s="1"/>
  <c r="R21" i="1"/>
  <c r="L9" i="28" s="1"/>
  <c r="Q21" i="1"/>
  <c r="J9" i="28" s="1"/>
  <c r="P21" i="1"/>
  <c r="I9" i="28" s="1"/>
  <c r="O21" i="1"/>
  <c r="H9" i="28" s="1"/>
  <c r="N21" i="1"/>
  <c r="G9" i="28" s="1"/>
  <c r="M21" i="1"/>
  <c r="F9" i="28" s="1"/>
  <c r="L21" i="1"/>
  <c r="E9" i="28" s="1"/>
  <c r="K21" i="1"/>
  <c r="D9" i="28" s="1"/>
  <c r="J21" i="1"/>
  <c r="C9" i="28" s="1"/>
  <c r="G21" i="1"/>
  <c r="F21" i="1"/>
  <c r="E21" i="1"/>
  <c r="A7" i="28" s="1"/>
  <c r="A16" i="28" s="1"/>
  <c r="D21" i="1"/>
  <c r="AO20" i="1"/>
  <c r="AA18" i="27" s="1"/>
  <c r="AN20" i="1"/>
  <c r="U18" i="27" s="1"/>
  <c r="AM20" i="1"/>
  <c r="O18" i="27" s="1"/>
  <c r="AL20" i="1"/>
  <c r="I18" i="27" s="1"/>
  <c r="AK20" i="1"/>
  <c r="C18" i="27" s="1"/>
  <c r="AJ20" i="1"/>
  <c r="AF9" i="27" s="1"/>
  <c r="AI20" i="1"/>
  <c r="AE9" i="27" s="1"/>
  <c r="AH20" i="1"/>
  <c r="AD9" i="27" s="1"/>
  <c r="AG20" i="1"/>
  <c r="AC9" i="27" s="1"/>
  <c r="AF20" i="1"/>
  <c r="AB9" i="27" s="1"/>
  <c r="AE20" i="1"/>
  <c r="AA9" i="27" s="1"/>
  <c r="AD20" i="1"/>
  <c r="Z9" i="27" s="1"/>
  <c r="AC20" i="1"/>
  <c r="Y9" i="27" s="1"/>
  <c r="AB20" i="1"/>
  <c r="X9" i="27" s="1"/>
  <c r="AA20" i="1"/>
  <c r="W9" i="27" s="1"/>
  <c r="Z20" i="1"/>
  <c r="V9" i="27" s="1"/>
  <c r="Y20" i="1"/>
  <c r="T9" i="27" s="1"/>
  <c r="X20" i="1"/>
  <c r="S9" i="27" s="1"/>
  <c r="W20" i="1"/>
  <c r="R9" i="27" s="1"/>
  <c r="V20" i="1"/>
  <c r="Q9" i="27" s="1"/>
  <c r="U20" i="1"/>
  <c r="O9" i="27" s="1"/>
  <c r="T20" i="1"/>
  <c r="N9" i="27" s="1"/>
  <c r="S20" i="1"/>
  <c r="M9" i="27" s="1"/>
  <c r="R20" i="1"/>
  <c r="L9" i="27" s="1"/>
  <c r="Q20" i="1"/>
  <c r="J9" i="27" s="1"/>
  <c r="P20" i="1"/>
  <c r="I9" i="27" s="1"/>
  <c r="O20" i="1"/>
  <c r="H9" i="27" s="1"/>
  <c r="N20" i="1"/>
  <c r="G9" i="27" s="1"/>
  <c r="M20" i="1"/>
  <c r="F9" i="27" s="1"/>
  <c r="L20" i="1"/>
  <c r="E9" i="27" s="1"/>
  <c r="K20" i="1"/>
  <c r="D9" i="27" s="1"/>
  <c r="J20" i="1"/>
  <c r="C9" i="27" s="1"/>
  <c r="G20" i="1"/>
  <c r="F20" i="1"/>
  <c r="E20" i="1"/>
  <c r="A7" i="27" s="1"/>
  <c r="A16" i="27" s="1"/>
  <c r="D20" i="1"/>
  <c r="AO19" i="1"/>
  <c r="AA18" i="26" s="1"/>
  <c r="AN19" i="1"/>
  <c r="U18" i="26" s="1"/>
  <c r="AM19" i="1"/>
  <c r="O18" i="26" s="1"/>
  <c r="AL19" i="1"/>
  <c r="I18" i="26" s="1"/>
  <c r="AK19" i="1"/>
  <c r="C18" i="26" s="1"/>
  <c r="AJ19" i="1"/>
  <c r="AF9" i="26" s="1"/>
  <c r="AI19" i="1"/>
  <c r="AE9" i="26" s="1"/>
  <c r="AH19" i="1"/>
  <c r="AD9" i="26" s="1"/>
  <c r="AG19" i="1"/>
  <c r="AC9" i="26" s="1"/>
  <c r="AF19" i="1"/>
  <c r="AB9" i="26" s="1"/>
  <c r="AE19" i="1"/>
  <c r="AA9" i="26" s="1"/>
  <c r="AD19" i="1"/>
  <c r="Z9" i="26" s="1"/>
  <c r="AC19" i="1"/>
  <c r="Y9" i="26" s="1"/>
  <c r="AB19" i="1"/>
  <c r="X9" i="26" s="1"/>
  <c r="AA19" i="1"/>
  <c r="W9" i="26" s="1"/>
  <c r="Z19" i="1"/>
  <c r="V9" i="26" s="1"/>
  <c r="Y19" i="1"/>
  <c r="T9" i="26" s="1"/>
  <c r="X19" i="1"/>
  <c r="S9" i="26" s="1"/>
  <c r="W19" i="1"/>
  <c r="R9" i="26" s="1"/>
  <c r="V19" i="1"/>
  <c r="Q9" i="26" s="1"/>
  <c r="U19" i="1"/>
  <c r="O9" i="26" s="1"/>
  <c r="T19" i="1"/>
  <c r="N9" i="26" s="1"/>
  <c r="S19" i="1"/>
  <c r="M9" i="26" s="1"/>
  <c r="R19" i="1"/>
  <c r="L9" i="26" s="1"/>
  <c r="Q19" i="1"/>
  <c r="J9" i="26" s="1"/>
  <c r="P19" i="1"/>
  <c r="I9" i="26" s="1"/>
  <c r="O19" i="1"/>
  <c r="H9" i="26" s="1"/>
  <c r="N19" i="1"/>
  <c r="G9" i="26" s="1"/>
  <c r="M19" i="1"/>
  <c r="F9" i="26" s="1"/>
  <c r="L19" i="1"/>
  <c r="E9" i="26" s="1"/>
  <c r="K19" i="1"/>
  <c r="D9" i="26" s="1"/>
  <c r="J19" i="1"/>
  <c r="C9" i="26" s="1"/>
  <c r="G19" i="1"/>
  <c r="F19" i="1"/>
  <c r="I19" i="1" s="1"/>
  <c r="H19" i="1" s="1"/>
  <c r="T2" i="3" s="1"/>
  <c r="E19" i="1"/>
  <c r="A7" i="26" s="1"/>
  <c r="A16" i="26" s="1"/>
  <c r="D19" i="1"/>
  <c r="AO18" i="1"/>
  <c r="AA18" i="25" s="1"/>
  <c r="AN18" i="1"/>
  <c r="U18" i="25" s="1"/>
  <c r="AM18" i="1"/>
  <c r="O18" i="25" s="1"/>
  <c r="AL18" i="1"/>
  <c r="I18" i="25" s="1"/>
  <c r="AK18" i="1"/>
  <c r="C18" i="25" s="1"/>
  <c r="AJ18" i="1"/>
  <c r="AF9" i="25" s="1"/>
  <c r="AI18" i="1"/>
  <c r="AE9" i="25" s="1"/>
  <c r="AH18" i="1"/>
  <c r="AD9" i="25" s="1"/>
  <c r="AG18" i="1"/>
  <c r="AC9" i="25" s="1"/>
  <c r="AF18" i="1"/>
  <c r="AB9" i="25" s="1"/>
  <c r="AE18" i="1"/>
  <c r="AA9" i="25" s="1"/>
  <c r="AD18" i="1"/>
  <c r="Z9" i="25" s="1"/>
  <c r="AC18" i="1"/>
  <c r="Y9" i="25" s="1"/>
  <c r="AB18" i="1"/>
  <c r="X9" i="25" s="1"/>
  <c r="AA18" i="1"/>
  <c r="W9" i="25" s="1"/>
  <c r="Z18" i="1"/>
  <c r="V9" i="25" s="1"/>
  <c r="Y18" i="1"/>
  <c r="T9" i="25" s="1"/>
  <c r="X18" i="1"/>
  <c r="S9" i="25" s="1"/>
  <c r="W18" i="1"/>
  <c r="R9" i="25" s="1"/>
  <c r="V18" i="1"/>
  <c r="Q9" i="25" s="1"/>
  <c r="U18" i="1"/>
  <c r="O9" i="25" s="1"/>
  <c r="T18" i="1"/>
  <c r="N9" i="25" s="1"/>
  <c r="S18" i="1"/>
  <c r="M9" i="25" s="1"/>
  <c r="R18" i="1"/>
  <c r="L9" i="25" s="1"/>
  <c r="Q18" i="1"/>
  <c r="P18" i="1"/>
  <c r="I9" i="25" s="1"/>
  <c r="O18" i="1"/>
  <c r="H9" i="25" s="1"/>
  <c r="N18" i="1"/>
  <c r="G9" i="25" s="1"/>
  <c r="M18" i="1"/>
  <c r="F9" i="25" s="1"/>
  <c r="L18" i="1"/>
  <c r="E9" i="25" s="1"/>
  <c r="K18" i="1"/>
  <c r="D9" i="25" s="1"/>
  <c r="J18" i="1"/>
  <c r="C9" i="25" s="1"/>
  <c r="G18" i="1"/>
  <c r="F18" i="1"/>
  <c r="I18" i="1" s="1"/>
  <c r="H18" i="1" s="1"/>
  <c r="E18" i="1"/>
  <c r="A7" i="25" s="1"/>
  <c r="A16" i="25" s="1"/>
  <c r="D18" i="1"/>
  <c r="AO17" i="1"/>
  <c r="AA18" i="24" s="1"/>
  <c r="AN17" i="1"/>
  <c r="U18" i="24" s="1"/>
  <c r="AM17" i="1"/>
  <c r="O18" i="24" s="1"/>
  <c r="AL17" i="1"/>
  <c r="I18" i="24" s="1"/>
  <c r="AK17" i="1"/>
  <c r="C18" i="24" s="1"/>
  <c r="AJ17" i="1"/>
  <c r="AF9" i="24" s="1"/>
  <c r="AI17" i="1"/>
  <c r="AE9" i="24" s="1"/>
  <c r="AH17" i="1"/>
  <c r="AD9" i="24" s="1"/>
  <c r="AG17" i="1"/>
  <c r="AC9" i="24" s="1"/>
  <c r="AF17" i="1"/>
  <c r="AB9" i="24" s="1"/>
  <c r="AE17" i="1"/>
  <c r="AA9" i="24" s="1"/>
  <c r="AD17" i="1"/>
  <c r="Z9" i="24" s="1"/>
  <c r="AC17" i="1"/>
  <c r="Y9" i="24" s="1"/>
  <c r="AB17" i="1"/>
  <c r="X9" i="24" s="1"/>
  <c r="AA17" i="1"/>
  <c r="W9" i="24" s="1"/>
  <c r="Z17" i="1"/>
  <c r="V9" i="24" s="1"/>
  <c r="Y17" i="1"/>
  <c r="T9" i="24" s="1"/>
  <c r="X17" i="1"/>
  <c r="S9" i="24" s="1"/>
  <c r="W17" i="1"/>
  <c r="R9" i="24" s="1"/>
  <c r="V17" i="1"/>
  <c r="Q9" i="24" s="1"/>
  <c r="U17" i="1"/>
  <c r="O9" i="24" s="1"/>
  <c r="T17" i="1"/>
  <c r="N9" i="24" s="1"/>
  <c r="S17" i="1"/>
  <c r="M9" i="24" s="1"/>
  <c r="R17" i="1"/>
  <c r="L9" i="24" s="1"/>
  <c r="Q17" i="1"/>
  <c r="J9" i="25" s="1"/>
  <c r="P17" i="1"/>
  <c r="I9" i="24" s="1"/>
  <c r="O17" i="1"/>
  <c r="H9" i="24" s="1"/>
  <c r="N17" i="1"/>
  <c r="G9" i="24" s="1"/>
  <c r="M17" i="1"/>
  <c r="F9" i="24" s="1"/>
  <c r="L17" i="1"/>
  <c r="E9" i="24" s="1"/>
  <c r="K17" i="1"/>
  <c r="D9" i="24" s="1"/>
  <c r="J17" i="1"/>
  <c r="C9" i="24" s="1"/>
  <c r="G17" i="1"/>
  <c r="F17" i="1"/>
  <c r="I17" i="1" s="1"/>
  <c r="H17" i="1" s="1"/>
  <c r="R2" i="2" s="1"/>
  <c r="E17" i="1"/>
  <c r="A7" i="24" s="1"/>
  <c r="A16" i="24" s="1"/>
  <c r="D17" i="1"/>
  <c r="AO16" i="1"/>
  <c r="AA18" i="23" s="1"/>
  <c r="AN16" i="1"/>
  <c r="U18" i="23" s="1"/>
  <c r="AM16" i="1"/>
  <c r="O18" i="23" s="1"/>
  <c r="AL16" i="1"/>
  <c r="I18" i="23" s="1"/>
  <c r="AK16" i="1"/>
  <c r="C18" i="23" s="1"/>
  <c r="AJ16" i="1"/>
  <c r="AF9" i="23" s="1"/>
  <c r="AI16" i="1"/>
  <c r="AE9" i="23" s="1"/>
  <c r="AH16" i="1"/>
  <c r="AD9" i="23" s="1"/>
  <c r="AG16" i="1"/>
  <c r="AC9" i="23" s="1"/>
  <c r="AF16" i="1"/>
  <c r="AB9" i="23" s="1"/>
  <c r="AE16" i="1"/>
  <c r="AA9" i="23" s="1"/>
  <c r="AD16" i="1"/>
  <c r="Z9" i="23" s="1"/>
  <c r="AC16" i="1"/>
  <c r="Y9" i="23" s="1"/>
  <c r="AB16" i="1"/>
  <c r="X9" i="23" s="1"/>
  <c r="AA16" i="1"/>
  <c r="W9" i="23" s="1"/>
  <c r="Z16" i="1"/>
  <c r="V9" i="23" s="1"/>
  <c r="Y16" i="1"/>
  <c r="T9" i="23" s="1"/>
  <c r="X16" i="1"/>
  <c r="S9" i="23" s="1"/>
  <c r="W16" i="1"/>
  <c r="R9" i="23" s="1"/>
  <c r="V16" i="1"/>
  <c r="Q9" i="23" s="1"/>
  <c r="U16" i="1"/>
  <c r="O9" i="23" s="1"/>
  <c r="T16" i="1"/>
  <c r="N9" i="23" s="1"/>
  <c r="S16" i="1"/>
  <c r="M9" i="23" s="1"/>
  <c r="R16" i="1"/>
  <c r="L9" i="23" s="1"/>
  <c r="Q16" i="1"/>
  <c r="J9" i="23" s="1"/>
  <c r="P16" i="1"/>
  <c r="I9" i="23" s="1"/>
  <c r="O16" i="1"/>
  <c r="H9" i="23" s="1"/>
  <c r="N16" i="1"/>
  <c r="G9" i="23" s="1"/>
  <c r="M16" i="1"/>
  <c r="F9" i="23" s="1"/>
  <c r="L16" i="1"/>
  <c r="E9" i="23" s="1"/>
  <c r="K16" i="1"/>
  <c r="D9" i="23" s="1"/>
  <c r="J16" i="1"/>
  <c r="C9" i="23" s="1"/>
  <c r="G16" i="1"/>
  <c r="F16" i="1"/>
  <c r="E16" i="1"/>
  <c r="A7" i="23" s="1"/>
  <c r="A16" i="23" s="1"/>
  <c r="D16" i="1"/>
  <c r="AO15" i="1"/>
  <c r="AA18" i="22" s="1"/>
  <c r="AN15" i="1"/>
  <c r="U18" i="22" s="1"/>
  <c r="AM15" i="1"/>
  <c r="O18" i="22" s="1"/>
  <c r="AL15" i="1"/>
  <c r="I18" i="22" s="1"/>
  <c r="AK15" i="1"/>
  <c r="C18" i="22" s="1"/>
  <c r="AJ15" i="1"/>
  <c r="AF9" i="22" s="1"/>
  <c r="AI15" i="1"/>
  <c r="AE9" i="22" s="1"/>
  <c r="AH15" i="1"/>
  <c r="AD9" i="22" s="1"/>
  <c r="AG15" i="1"/>
  <c r="AC9" i="22" s="1"/>
  <c r="AF15" i="1"/>
  <c r="AB9" i="22" s="1"/>
  <c r="AE15" i="1"/>
  <c r="AA9" i="22" s="1"/>
  <c r="AD15" i="1"/>
  <c r="Z9" i="22" s="1"/>
  <c r="AC15" i="1"/>
  <c r="Y9" i="22" s="1"/>
  <c r="AB15" i="1"/>
  <c r="X9" i="22" s="1"/>
  <c r="AA15" i="1"/>
  <c r="W9" i="22" s="1"/>
  <c r="Z15" i="1"/>
  <c r="V9" i="22" s="1"/>
  <c r="Y15" i="1"/>
  <c r="T9" i="22" s="1"/>
  <c r="X15" i="1"/>
  <c r="S9" i="22" s="1"/>
  <c r="W15" i="1"/>
  <c r="R9" i="22" s="1"/>
  <c r="V15" i="1"/>
  <c r="Q9" i="22" s="1"/>
  <c r="U15" i="1"/>
  <c r="O9" i="22" s="1"/>
  <c r="T15" i="1"/>
  <c r="N9" i="22" s="1"/>
  <c r="S15" i="1"/>
  <c r="M9" i="22" s="1"/>
  <c r="R15" i="1"/>
  <c r="L9" i="22" s="1"/>
  <c r="Q15" i="1"/>
  <c r="J9" i="22" s="1"/>
  <c r="P15" i="1"/>
  <c r="I9" i="22" s="1"/>
  <c r="O15" i="1"/>
  <c r="H9" i="22" s="1"/>
  <c r="N15" i="1"/>
  <c r="G9" i="22" s="1"/>
  <c r="M15" i="1"/>
  <c r="F9" i="22" s="1"/>
  <c r="L15" i="1"/>
  <c r="E9" i="22" s="1"/>
  <c r="K15" i="1"/>
  <c r="D9" i="22" s="1"/>
  <c r="J15" i="1"/>
  <c r="C9" i="22" s="1"/>
  <c r="G15" i="1"/>
  <c r="F15" i="1"/>
  <c r="I15" i="1" s="1"/>
  <c r="H15" i="1" s="1"/>
  <c r="E15" i="1"/>
  <c r="A7" i="22" s="1"/>
  <c r="A16" i="22" s="1"/>
  <c r="D15" i="1"/>
  <c r="AO14" i="1"/>
  <c r="AA18" i="21" s="1"/>
  <c r="AN14" i="1"/>
  <c r="U18" i="21" s="1"/>
  <c r="AM14" i="1"/>
  <c r="O18" i="21" s="1"/>
  <c r="AL14" i="1"/>
  <c r="I18" i="21" s="1"/>
  <c r="AK14" i="1"/>
  <c r="C18" i="21" s="1"/>
  <c r="AJ14" i="1"/>
  <c r="AF9" i="21" s="1"/>
  <c r="AI14" i="1"/>
  <c r="AE9" i="21" s="1"/>
  <c r="AH14" i="1"/>
  <c r="AD9" i="21" s="1"/>
  <c r="AG14" i="1"/>
  <c r="AC9" i="21" s="1"/>
  <c r="AF14" i="1"/>
  <c r="AB9" i="21" s="1"/>
  <c r="AE14" i="1"/>
  <c r="AA9" i="21" s="1"/>
  <c r="AD14" i="1"/>
  <c r="Z9" i="21" s="1"/>
  <c r="AC14" i="1"/>
  <c r="Y9" i="21" s="1"/>
  <c r="AB14" i="1"/>
  <c r="X9" i="21" s="1"/>
  <c r="AA14" i="1"/>
  <c r="W9" i="21" s="1"/>
  <c r="Z14" i="1"/>
  <c r="V9" i="21" s="1"/>
  <c r="Y14" i="1"/>
  <c r="T9" i="21" s="1"/>
  <c r="X14" i="1"/>
  <c r="S9" i="21" s="1"/>
  <c r="W14" i="1"/>
  <c r="R9" i="21" s="1"/>
  <c r="V14" i="1"/>
  <c r="Q9" i="21" s="1"/>
  <c r="U14" i="1"/>
  <c r="O9" i="21" s="1"/>
  <c r="T14" i="1"/>
  <c r="N9" i="21" s="1"/>
  <c r="S14" i="1"/>
  <c r="M9" i="21" s="1"/>
  <c r="R14" i="1"/>
  <c r="L9" i="21" s="1"/>
  <c r="Q14" i="1"/>
  <c r="J9" i="21" s="1"/>
  <c r="P14" i="1"/>
  <c r="I9" i="21" s="1"/>
  <c r="O14" i="1"/>
  <c r="H9" i="21" s="1"/>
  <c r="N14" i="1"/>
  <c r="G9" i="21" s="1"/>
  <c r="M14" i="1"/>
  <c r="F9" i="21" s="1"/>
  <c r="L14" i="1"/>
  <c r="E9" i="21" s="1"/>
  <c r="K14" i="1"/>
  <c r="D9" i="21" s="1"/>
  <c r="J14" i="1"/>
  <c r="C9" i="21" s="1"/>
  <c r="G14" i="1"/>
  <c r="F14" i="1"/>
  <c r="I14" i="1" s="1"/>
  <c r="H14" i="1" s="1"/>
  <c r="E14" i="1"/>
  <c r="A7" i="21" s="1"/>
  <c r="A16" i="21" s="1"/>
  <c r="D14" i="1"/>
  <c r="AO13" i="1"/>
  <c r="AA18" i="20" s="1"/>
  <c r="AN13" i="1"/>
  <c r="U18" i="20" s="1"/>
  <c r="AM13" i="1"/>
  <c r="O18" i="20" s="1"/>
  <c r="AL13" i="1"/>
  <c r="I18" i="20" s="1"/>
  <c r="AK13" i="1"/>
  <c r="C18" i="20" s="1"/>
  <c r="AJ13" i="1"/>
  <c r="AF9" i="20" s="1"/>
  <c r="AI13" i="1"/>
  <c r="AE9" i="20" s="1"/>
  <c r="AH13" i="1"/>
  <c r="AD9" i="20" s="1"/>
  <c r="AG13" i="1"/>
  <c r="AC9" i="20" s="1"/>
  <c r="AF13" i="1"/>
  <c r="AB9" i="20" s="1"/>
  <c r="AE13" i="1"/>
  <c r="AA9" i="20" s="1"/>
  <c r="AD13" i="1"/>
  <c r="Z9" i="20" s="1"/>
  <c r="AC13" i="1"/>
  <c r="Y9" i="20" s="1"/>
  <c r="AB13" i="1"/>
  <c r="X9" i="20" s="1"/>
  <c r="AA13" i="1"/>
  <c r="W9" i="20" s="1"/>
  <c r="Z13" i="1"/>
  <c r="V9" i="20" s="1"/>
  <c r="Y13" i="1"/>
  <c r="T9" i="20" s="1"/>
  <c r="X13" i="1"/>
  <c r="S9" i="20" s="1"/>
  <c r="W13" i="1"/>
  <c r="R9" i="20" s="1"/>
  <c r="V13" i="1"/>
  <c r="Q9" i="20" s="1"/>
  <c r="U13" i="1"/>
  <c r="O9" i="20" s="1"/>
  <c r="T13" i="1"/>
  <c r="N9" i="20" s="1"/>
  <c r="S13" i="1"/>
  <c r="M9" i="20" s="1"/>
  <c r="R13" i="1"/>
  <c r="L9" i="20" s="1"/>
  <c r="Q13" i="1"/>
  <c r="J9" i="20" s="1"/>
  <c r="P13" i="1"/>
  <c r="I9" i="20" s="1"/>
  <c r="O13" i="1"/>
  <c r="H9" i="20" s="1"/>
  <c r="N13" i="1"/>
  <c r="G9" i="20" s="1"/>
  <c r="M13" i="1"/>
  <c r="F9" i="20" s="1"/>
  <c r="L13" i="1"/>
  <c r="E9" i="20" s="1"/>
  <c r="K13" i="1"/>
  <c r="D9" i="20" s="1"/>
  <c r="J13" i="1"/>
  <c r="C9" i="20" s="1"/>
  <c r="G13" i="1"/>
  <c r="F13" i="1"/>
  <c r="I13" i="1" s="1"/>
  <c r="H13" i="1" s="1"/>
  <c r="N2" i="4" s="1"/>
  <c r="E13" i="1"/>
  <c r="A7" i="20" s="1"/>
  <c r="A16" i="20" s="1"/>
  <c r="D13" i="1"/>
  <c r="AO12" i="1"/>
  <c r="AA18" i="19" s="1"/>
  <c r="AN12" i="1"/>
  <c r="U18" i="19" s="1"/>
  <c r="AM12" i="1"/>
  <c r="O18" i="19" s="1"/>
  <c r="AL12" i="1"/>
  <c r="I18" i="19" s="1"/>
  <c r="AK12" i="1"/>
  <c r="C18" i="19" s="1"/>
  <c r="AJ12" i="1"/>
  <c r="AF9" i="19" s="1"/>
  <c r="AI12" i="1"/>
  <c r="AE9" i="19" s="1"/>
  <c r="AH12" i="1"/>
  <c r="AD9" i="19" s="1"/>
  <c r="AG12" i="1"/>
  <c r="AC9" i="19" s="1"/>
  <c r="AF12" i="1"/>
  <c r="AB9" i="19" s="1"/>
  <c r="AE12" i="1"/>
  <c r="AA9" i="19" s="1"/>
  <c r="AD12" i="1"/>
  <c r="Z9" i="19" s="1"/>
  <c r="AC12" i="1"/>
  <c r="Y9" i="19" s="1"/>
  <c r="AB12" i="1"/>
  <c r="X9" i="19" s="1"/>
  <c r="AA12" i="1"/>
  <c r="W9" i="19" s="1"/>
  <c r="Z12" i="1"/>
  <c r="V9" i="19" s="1"/>
  <c r="Y12" i="1"/>
  <c r="T9" i="19" s="1"/>
  <c r="X12" i="1"/>
  <c r="S9" i="19" s="1"/>
  <c r="W12" i="1"/>
  <c r="R9" i="19" s="1"/>
  <c r="V12" i="1"/>
  <c r="Q9" i="19" s="1"/>
  <c r="U12" i="1"/>
  <c r="O9" i="19" s="1"/>
  <c r="T12" i="1"/>
  <c r="N9" i="19" s="1"/>
  <c r="S12" i="1"/>
  <c r="M9" i="19" s="1"/>
  <c r="R12" i="1"/>
  <c r="L9" i="19" s="1"/>
  <c r="Q12" i="1"/>
  <c r="J9" i="19" s="1"/>
  <c r="P12" i="1"/>
  <c r="I9" i="19" s="1"/>
  <c r="O12" i="1"/>
  <c r="H9" i="19" s="1"/>
  <c r="N12" i="1"/>
  <c r="G9" i="19" s="1"/>
  <c r="M12" i="1"/>
  <c r="F9" i="19" s="1"/>
  <c r="L12" i="1"/>
  <c r="E9" i="19" s="1"/>
  <c r="K12" i="1"/>
  <c r="D9" i="19" s="1"/>
  <c r="J12" i="1"/>
  <c r="C9" i="19" s="1"/>
  <c r="G12" i="1"/>
  <c r="F12" i="1"/>
  <c r="E12" i="1"/>
  <c r="A7" i="19" s="1"/>
  <c r="A16" i="19" s="1"/>
  <c r="D12" i="1"/>
  <c r="AO11" i="1"/>
  <c r="AA18" i="18" s="1"/>
  <c r="AN11" i="1"/>
  <c r="U18" i="18" s="1"/>
  <c r="AM11" i="1"/>
  <c r="O18" i="18" s="1"/>
  <c r="AL11" i="1"/>
  <c r="I18" i="18" s="1"/>
  <c r="AK11" i="1"/>
  <c r="C18" i="18" s="1"/>
  <c r="AJ11" i="1"/>
  <c r="AF9" i="18" s="1"/>
  <c r="AI11" i="1"/>
  <c r="AE9" i="18" s="1"/>
  <c r="AH11" i="1"/>
  <c r="AD9" i="18" s="1"/>
  <c r="AG11" i="1"/>
  <c r="AC9" i="18" s="1"/>
  <c r="AF11" i="1"/>
  <c r="AB9" i="18" s="1"/>
  <c r="AE11" i="1"/>
  <c r="AA9" i="18" s="1"/>
  <c r="AD11" i="1"/>
  <c r="Z9" i="18" s="1"/>
  <c r="AC11" i="1"/>
  <c r="Y9" i="18" s="1"/>
  <c r="AB11" i="1"/>
  <c r="X9" i="18" s="1"/>
  <c r="AA11" i="1"/>
  <c r="W9" i="18" s="1"/>
  <c r="Z11" i="1"/>
  <c r="V9" i="18" s="1"/>
  <c r="Y11" i="1"/>
  <c r="T9" i="18" s="1"/>
  <c r="X11" i="1"/>
  <c r="S9" i="18" s="1"/>
  <c r="W11" i="1"/>
  <c r="R9" i="18" s="1"/>
  <c r="V11" i="1"/>
  <c r="Q9" i="18" s="1"/>
  <c r="U11" i="1"/>
  <c r="O9" i="18" s="1"/>
  <c r="T11" i="1"/>
  <c r="N9" i="18" s="1"/>
  <c r="S11" i="1"/>
  <c r="M9" i="18" s="1"/>
  <c r="R11" i="1"/>
  <c r="L9" i="18" s="1"/>
  <c r="Q11" i="1"/>
  <c r="J9" i="18" s="1"/>
  <c r="P11" i="1"/>
  <c r="I9" i="18" s="1"/>
  <c r="O11" i="1"/>
  <c r="H9" i="18" s="1"/>
  <c r="N11" i="1"/>
  <c r="G9" i="18" s="1"/>
  <c r="M11" i="1"/>
  <c r="F9" i="18" s="1"/>
  <c r="L11" i="1"/>
  <c r="E9" i="18" s="1"/>
  <c r="K11" i="1"/>
  <c r="D9" i="18" s="1"/>
  <c r="J11" i="1"/>
  <c r="C9" i="18" s="1"/>
  <c r="G11" i="1"/>
  <c r="F11" i="1"/>
  <c r="I11" i="1" s="1"/>
  <c r="H11" i="1" s="1"/>
  <c r="L2" i="3" s="1"/>
  <c r="E11" i="1"/>
  <c r="A7" i="18" s="1"/>
  <c r="A16" i="18" s="1"/>
  <c r="D11" i="1"/>
  <c r="AO10" i="1"/>
  <c r="AA18" i="17" s="1"/>
  <c r="AN10" i="1"/>
  <c r="U18" i="17" s="1"/>
  <c r="AM10" i="1"/>
  <c r="O18" i="17" s="1"/>
  <c r="AL10" i="1"/>
  <c r="I18" i="17" s="1"/>
  <c r="AK10" i="1"/>
  <c r="C18" i="17" s="1"/>
  <c r="AJ10" i="1"/>
  <c r="AF9" i="17" s="1"/>
  <c r="AI10" i="1"/>
  <c r="AE9" i="17" s="1"/>
  <c r="AH10" i="1"/>
  <c r="AD9" i="17" s="1"/>
  <c r="AG10" i="1"/>
  <c r="AC9" i="17" s="1"/>
  <c r="AF10" i="1"/>
  <c r="AB9" i="17" s="1"/>
  <c r="AE10" i="1"/>
  <c r="AA9" i="17" s="1"/>
  <c r="AD10" i="1"/>
  <c r="Z9" i="17" s="1"/>
  <c r="AC10" i="1"/>
  <c r="Y9" i="17" s="1"/>
  <c r="AB10" i="1"/>
  <c r="X9" i="17" s="1"/>
  <c r="AA10" i="1"/>
  <c r="W9" i="17" s="1"/>
  <c r="Z10" i="1"/>
  <c r="V9" i="17" s="1"/>
  <c r="Y10" i="1"/>
  <c r="T9" i="17" s="1"/>
  <c r="X10" i="1"/>
  <c r="S9" i="17" s="1"/>
  <c r="W10" i="1"/>
  <c r="R9" i="17" s="1"/>
  <c r="V10" i="1"/>
  <c r="Q9" i="17" s="1"/>
  <c r="U10" i="1"/>
  <c r="O9" i="17" s="1"/>
  <c r="T10" i="1"/>
  <c r="N9" i="17" s="1"/>
  <c r="S10" i="1"/>
  <c r="M9" i="17" s="1"/>
  <c r="R10" i="1"/>
  <c r="L9" i="17" s="1"/>
  <c r="Q10" i="1"/>
  <c r="J9" i="17" s="1"/>
  <c r="P10" i="1"/>
  <c r="I9" i="17" s="1"/>
  <c r="O10" i="1"/>
  <c r="N10" i="1"/>
  <c r="G9" i="17" s="1"/>
  <c r="M10" i="1"/>
  <c r="F9" i="17" s="1"/>
  <c r="L10" i="1"/>
  <c r="E9" i="17" s="1"/>
  <c r="K10" i="1"/>
  <c r="D9" i="17" s="1"/>
  <c r="J10" i="1"/>
  <c r="C9" i="17" s="1"/>
  <c r="G10" i="1"/>
  <c r="F10" i="1"/>
  <c r="I10" i="1" s="1"/>
  <c r="H10" i="1" s="1"/>
  <c r="E10" i="1"/>
  <c r="A7" i="17" s="1"/>
  <c r="A16" i="17" s="1"/>
  <c r="D10" i="1"/>
  <c r="AO9" i="1"/>
  <c r="AA18" i="16" s="1"/>
  <c r="AN9" i="1"/>
  <c r="U18" i="16" s="1"/>
  <c r="AM9" i="1"/>
  <c r="O18" i="16" s="1"/>
  <c r="AL9" i="1"/>
  <c r="I18" i="16" s="1"/>
  <c r="AK9" i="1"/>
  <c r="C18" i="16" s="1"/>
  <c r="AJ9" i="1"/>
  <c r="AF9" i="16" s="1"/>
  <c r="AI9" i="1"/>
  <c r="AE9" i="16" s="1"/>
  <c r="AH9" i="1"/>
  <c r="AD9" i="16" s="1"/>
  <c r="AG9" i="1"/>
  <c r="AC9" i="16" s="1"/>
  <c r="AF9" i="1"/>
  <c r="AB9" i="16" s="1"/>
  <c r="AE9" i="1"/>
  <c r="AA9" i="16" s="1"/>
  <c r="AD9" i="1"/>
  <c r="Z9" i="16" s="1"/>
  <c r="AC9" i="1"/>
  <c r="Y9" i="16" s="1"/>
  <c r="AB9" i="1"/>
  <c r="X9" i="16" s="1"/>
  <c r="AA9" i="1"/>
  <c r="W9" i="16" s="1"/>
  <c r="Z9" i="1"/>
  <c r="V9" i="16" s="1"/>
  <c r="Y9" i="1"/>
  <c r="T9" i="16" s="1"/>
  <c r="X9" i="1"/>
  <c r="S9" i="16" s="1"/>
  <c r="W9" i="1"/>
  <c r="R9" i="16" s="1"/>
  <c r="V9" i="1"/>
  <c r="Q9" i="16" s="1"/>
  <c r="U9" i="1"/>
  <c r="O9" i="16" s="1"/>
  <c r="T9" i="1"/>
  <c r="N9" i="16" s="1"/>
  <c r="S9" i="1"/>
  <c r="M9" i="16" s="1"/>
  <c r="R9" i="1"/>
  <c r="L9" i="16" s="1"/>
  <c r="Q9" i="1"/>
  <c r="J9" i="16" s="1"/>
  <c r="P9" i="1"/>
  <c r="I9" i="16" s="1"/>
  <c r="O9" i="1"/>
  <c r="H9" i="16" s="1"/>
  <c r="N9" i="1"/>
  <c r="G9" i="16" s="1"/>
  <c r="M9" i="1"/>
  <c r="F9" i="16" s="1"/>
  <c r="L9" i="1"/>
  <c r="E9" i="16" s="1"/>
  <c r="K9" i="1"/>
  <c r="D9" i="16" s="1"/>
  <c r="J9" i="1"/>
  <c r="C9" i="16" s="1"/>
  <c r="G9" i="1"/>
  <c r="F9" i="1"/>
  <c r="E9" i="1"/>
  <c r="A7" i="16" s="1"/>
  <c r="A16" i="16" s="1"/>
  <c r="D9" i="1"/>
  <c r="AO8" i="1"/>
  <c r="AA18" i="15" s="1"/>
  <c r="AN8" i="1"/>
  <c r="U18" i="15" s="1"/>
  <c r="AM8" i="1"/>
  <c r="O18" i="15" s="1"/>
  <c r="AL8" i="1"/>
  <c r="I18" i="15" s="1"/>
  <c r="AK8" i="1"/>
  <c r="C18" i="15" s="1"/>
  <c r="AJ8" i="1"/>
  <c r="AF9" i="15" s="1"/>
  <c r="AI8" i="1"/>
  <c r="AE9" i="15" s="1"/>
  <c r="AH8" i="1"/>
  <c r="AD9" i="15" s="1"/>
  <c r="AG8" i="1"/>
  <c r="AC9" i="15" s="1"/>
  <c r="AF8" i="1"/>
  <c r="AB9" i="15" s="1"/>
  <c r="AE8" i="1"/>
  <c r="AA9" i="15" s="1"/>
  <c r="AD8" i="1"/>
  <c r="Z9" i="15" s="1"/>
  <c r="AC8" i="1"/>
  <c r="Y9" i="15" s="1"/>
  <c r="AB8" i="1"/>
  <c r="X9" i="15" s="1"/>
  <c r="AA8" i="1"/>
  <c r="W9" i="15" s="1"/>
  <c r="Z8" i="1"/>
  <c r="V9" i="15" s="1"/>
  <c r="Y8" i="1"/>
  <c r="T9" i="15" s="1"/>
  <c r="X8" i="1"/>
  <c r="S9" i="15" s="1"/>
  <c r="W8" i="1"/>
  <c r="R9" i="15" s="1"/>
  <c r="V8" i="1"/>
  <c r="Q9" i="15" s="1"/>
  <c r="U8" i="1"/>
  <c r="O9" i="15" s="1"/>
  <c r="T8" i="1"/>
  <c r="N9" i="15" s="1"/>
  <c r="S8" i="1"/>
  <c r="M9" i="15" s="1"/>
  <c r="R8" i="1"/>
  <c r="L9" i="15" s="1"/>
  <c r="Q8" i="1"/>
  <c r="P8" i="1"/>
  <c r="I9" i="15" s="1"/>
  <c r="O8" i="1"/>
  <c r="H9" i="15" s="1"/>
  <c r="N8" i="1"/>
  <c r="G9" i="15" s="1"/>
  <c r="M8" i="1"/>
  <c r="F9" i="15" s="1"/>
  <c r="L8" i="1"/>
  <c r="E9" i="15" s="1"/>
  <c r="K8" i="1"/>
  <c r="D9" i="15" s="1"/>
  <c r="J8" i="1"/>
  <c r="C9" i="15" s="1"/>
  <c r="G8" i="1"/>
  <c r="F8" i="1"/>
  <c r="E8" i="1"/>
  <c r="A7" i="15" s="1"/>
  <c r="A16" i="15" s="1"/>
  <c r="D8" i="1"/>
  <c r="AO7" i="1"/>
  <c r="AA18" i="14" s="1"/>
  <c r="AN7" i="1"/>
  <c r="U18" i="14" s="1"/>
  <c r="AM7" i="1"/>
  <c r="O18" i="14" s="1"/>
  <c r="AL7" i="1"/>
  <c r="I18" i="14" s="1"/>
  <c r="AK7" i="1"/>
  <c r="C18" i="14" s="1"/>
  <c r="AJ7" i="1"/>
  <c r="AF9" i="14" s="1"/>
  <c r="AI7" i="1"/>
  <c r="AH7" i="1"/>
  <c r="AD9" i="14" s="1"/>
  <c r="AG7" i="1"/>
  <c r="AC9" i="14" s="1"/>
  <c r="AF7" i="1"/>
  <c r="AB9" i="14" s="1"/>
  <c r="AE7" i="1"/>
  <c r="AA9" i="14" s="1"/>
  <c r="AD7" i="1"/>
  <c r="Z9" i="14" s="1"/>
  <c r="AC7" i="1"/>
  <c r="Y9" i="14" s="1"/>
  <c r="AB7" i="1"/>
  <c r="X9" i="14" s="1"/>
  <c r="AA7" i="1"/>
  <c r="W9" i="14" s="1"/>
  <c r="Z7" i="1"/>
  <c r="V9" i="14" s="1"/>
  <c r="Y7" i="1"/>
  <c r="T9" i="14" s="1"/>
  <c r="X7" i="1"/>
  <c r="S9" i="14" s="1"/>
  <c r="W7" i="1"/>
  <c r="R9" i="14" s="1"/>
  <c r="V7" i="1"/>
  <c r="Q9" i="14" s="1"/>
  <c r="U7" i="1"/>
  <c r="O9" i="14" s="1"/>
  <c r="T7" i="1"/>
  <c r="N9" i="14" s="1"/>
  <c r="S7" i="1"/>
  <c r="M9" i="14" s="1"/>
  <c r="R7" i="1"/>
  <c r="L9" i="14" s="1"/>
  <c r="Q7" i="1"/>
  <c r="J9" i="14" s="1"/>
  <c r="P7" i="1"/>
  <c r="I9" i="14" s="1"/>
  <c r="O7" i="1"/>
  <c r="H9" i="14" s="1"/>
  <c r="N7" i="1"/>
  <c r="G9" i="14" s="1"/>
  <c r="M7" i="1"/>
  <c r="F9" i="14" s="1"/>
  <c r="L7" i="1"/>
  <c r="E9" i="14" s="1"/>
  <c r="K7" i="1"/>
  <c r="D9" i="14" s="1"/>
  <c r="J7" i="1"/>
  <c r="C9" i="14" s="1"/>
  <c r="G7" i="1"/>
  <c r="F7" i="1"/>
  <c r="I7" i="1" s="1"/>
  <c r="H7" i="1" s="1"/>
  <c r="E7" i="1"/>
  <c r="A7" i="14" s="1"/>
  <c r="A16" i="14" s="1"/>
  <c r="D7" i="1"/>
  <c r="AO6" i="1"/>
  <c r="AA18" i="13" s="1"/>
  <c r="AN6" i="1"/>
  <c r="U18" i="13" s="1"/>
  <c r="AM6" i="1"/>
  <c r="O18" i="13" s="1"/>
  <c r="AL6" i="1"/>
  <c r="I18" i="13" s="1"/>
  <c r="AK6" i="1"/>
  <c r="C18" i="13" s="1"/>
  <c r="AJ6" i="1"/>
  <c r="AF9" i="13" s="1"/>
  <c r="AI6" i="1"/>
  <c r="AE9" i="13" s="1"/>
  <c r="AH6" i="1"/>
  <c r="AD9" i="13" s="1"/>
  <c r="AG6" i="1"/>
  <c r="AC9" i="13" s="1"/>
  <c r="AF6" i="1"/>
  <c r="AB9" i="13" s="1"/>
  <c r="AE6" i="1"/>
  <c r="AA9" i="13" s="1"/>
  <c r="AD6" i="1"/>
  <c r="Z9" i="13" s="1"/>
  <c r="AC6" i="1"/>
  <c r="Y9" i="13" s="1"/>
  <c r="AB6" i="1"/>
  <c r="X9" i="13" s="1"/>
  <c r="AA6" i="1"/>
  <c r="W9" i="13" s="1"/>
  <c r="Z6" i="1"/>
  <c r="V9" i="13" s="1"/>
  <c r="Y6" i="1"/>
  <c r="T9" i="13" s="1"/>
  <c r="X6" i="1"/>
  <c r="S9" i="13" s="1"/>
  <c r="W6" i="1"/>
  <c r="V6" i="1"/>
  <c r="Q9" i="13" s="1"/>
  <c r="U6" i="1"/>
  <c r="O9" i="13" s="1"/>
  <c r="T6" i="1"/>
  <c r="N9" i="13" s="1"/>
  <c r="S6" i="1"/>
  <c r="M9" i="13" s="1"/>
  <c r="R6" i="1"/>
  <c r="L9" i="13" s="1"/>
  <c r="Q6" i="1"/>
  <c r="J9" i="13" s="1"/>
  <c r="P6" i="1"/>
  <c r="I9" i="13" s="1"/>
  <c r="O6" i="1"/>
  <c r="H9" i="13" s="1"/>
  <c r="N6" i="1"/>
  <c r="G9" i="13" s="1"/>
  <c r="M6" i="1"/>
  <c r="F9" i="13" s="1"/>
  <c r="L6" i="1"/>
  <c r="E9" i="13" s="1"/>
  <c r="K6" i="1"/>
  <c r="D9" i="13" s="1"/>
  <c r="J6" i="1"/>
  <c r="C9" i="13" s="1"/>
  <c r="G6" i="1"/>
  <c r="F6" i="1"/>
  <c r="I6" i="1" s="1"/>
  <c r="H6" i="1" s="1"/>
  <c r="E6" i="1"/>
  <c r="A7" i="13" s="1"/>
  <c r="A16" i="13" s="1"/>
  <c r="D6" i="1"/>
  <c r="AO5" i="1"/>
  <c r="AN5" i="1"/>
  <c r="U18" i="12" s="1"/>
  <c r="AM5" i="1"/>
  <c r="O18" i="12" s="1"/>
  <c r="AL5" i="1"/>
  <c r="I18" i="12" s="1"/>
  <c r="AK5" i="1"/>
  <c r="C18" i="12" s="1"/>
  <c r="AJ5" i="1"/>
  <c r="AF9" i="12" s="1"/>
  <c r="AI5" i="1"/>
  <c r="AE9" i="12" s="1"/>
  <c r="AH5" i="1"/>
  <c r="AD9" i="12" s="1"/>
  <c r="AG5" i="1"/>
  <c r="AC9" i="12" s="1"/>
  <c r="AF5" i="1"/>
  <c r="AB9" i="12" s="1"/>
  <c r="AE5" i="1"/>
  <c r="AA9" i="12" s="1"/>
  <c r="AD5" i="1"/>
  <c r="Z9" i="12" s="1"/>
  <c r="AC5" i="1"/>
  <c r="Y9" i="12" s="1"/>
  <c r="AB5" i="1"/>
  <c r="X9" i="12" s="1"/>
  <c r="AA5" i="1"/>
  <c r="Z5" i="1"/>
  <c r="V9" i="12" s="1"/>
  <c r="Y5" i="1"/>
  <c r="T9" i="12" s="1"/>
  <c r="X5" i="1"/>
  <c r="S9" i="12" s="1"/>
  <c r="W5" i="1"/>
  <c r="R9" i="12" s="1"/>
  <c r="V5" i="1"/>
  <c r="Q9" i="12" s="1"/>
  <c r="U5" i="1"/>
  <c r="O9" i="12" s="1"/>
  <c r="T5" i="1"/>
  <c r="N9" i="12" s="1"/>
  <c r="S5" i="1"/>
  <c r="M9" i="12" s="1"/>
  <c r="R5" i="1"/>
  <c r="L9" i="12" s="1"/>
  <c r="Q5" i="1"/>
  <c r="J9" i="12" s="1"/>
  <c r="P5" i="1"/>
  <c r="I9" i="12" s="1"/>
  <c r="O5" i="1"/>
  <c r="H9" i="12" s="1"/>
  <c r="N5" i="1"/>
  <c r="G9" i="12" s="1"/>
  <c r="M5" i="1"/>
  <c r="F9" i="12" s="1"/>
  <c r="L5" i="1"/>
  <c r="E9" i="12" s="1"/>
  <c r="K5" i="1"/>
  <c r="J5" i="1"/>
  <c r="C9" i="12" s="1"/>
  <c r="G5" i="1"/>
  <c r="F5" i="1"/>
  <c r="I5" i="1" s="1"/>
  <c r="H5" i="1" s="1"/>
  <c r="F2" i="4" s="1"/>
  <c r="E5" i="1"/>
  <c r="A7" i="12" s="1"/>
  <c r="A16" i="12" s="1"/>
  <c r="D5" i="1"/>
  <c r="AO4" i="1"/>
  <c r="AA18" i="11" s="1"/>
  <c r="AN4" i="1"/>
  <c r="U18" i="11" s="1"/>
  <c r="AM4" i="1"/>
  <c r="O18" i="11" s="1"/>
  <c r="AL4" i="1"/>
  <c r="I18" i="11" s="1"/>
  <c r="AK4" i="1"/>
  <c r="C18" i="11" s="1"/>
  <c r="AJ4" i="1"/>
  <c r="AF9" i="11" s="1"/>
  <c r="AI4" i="1"/>
  <c r="AE9" i="11" s="1"/>
  <c r="AH4" i="1"/>
  <c r="AD9" i="11" s="1"/>
  <c r="AG4" i="1"/>
  <c r="AC9" i="11" s="1"/>
  <c r="AF4" i="1"/>
  <c r="AB9" i="11" s="1"/>
  <c r="AE4" i="1"/>
  <c r="AA9" i="11" s="1"/>
  <c r="AD4" i="1"/>
  <c r="Z9" i="11" s="1"/>
  <c r="AC4" i="1"/>
  <c r="Y9" i="11" s="1"/>
  <c r="AB4" i="1"/>
  <c r="X9" i="11" s="1"/>
  <c r="AA4" i="1"/>
  <c r="W9" i="11" s="1"/>
  <c r="Z4" i="1"/>
  <c r="V9" i="11" s="1"/>
  <c r="Y4" i="1"/>
  <c r="T9" i="11" s="1"/>
  <c r="X4" i="1"/>
  <c r="S9" i="11" s="1"/>
  <c r="W4" i="1"/>
  <c r="R9" i="11" s="1"/>
  <c r="V4" i="1"/>
  <c r="Q9" i="11" s="1"/>
  <c r="U4" i="1"/>
  <c r="O9" i="11" s="1"/>
  <c r="T4" i="1"/>
  <c r="N9" i="11" s="1"/>
  <c r="S4" i="1"/>
  <c r="M9" i="11" s="1"/>
  <c r="R4" i="1"/>
  <c r="L9" i="11" s="1"/>
  <c r="Q4" i="1"/>
  <c r="J9" i="11" s="1"/>
  <c r="P4" i="1"/>
  <c r="I9" i="11" s="1"/>
  <c r="O4" i="1"/>
  <c r="N4" i="1"/>
  <c r="G9" i="11" s="1"/>
  <c r="M4" i="1"/>
  <c r="F9" i="11" s="1"/>
  <c r="L4" i="1"/>
  <c r="E9" i="11" s="1"/>
  <c r="K4" i="1"/>
  <c r="D9" i="11" s="1"/>
  <c r="J4" i="1"/>
  <c r="C9" i="11" s="1"/>
  <c r="G4" i="1"/>
  <c r="F4" i="1"/>
  <c r="E4" i="1"/>
  <c r="D4" i="1"/>
  <c r="AO3" i="1"/>
  <c r="AA18" i="10" s="1"/>
  <c r="AN3" i="1"/>
  <c r="U18" i="10" s="1"/>
  <c r="AM3" i="1"/>
  <c r="O18" i="10" s="1"/>
  <c r="AL3" i="1"/>
  <c r="I18" i="10" s="1"/>
  <c r="AK3" i="1"/>
  <c r="C18" i="10" s="1"/>
  <c r="AJ3" i="1"/>
  <c r="AF9" i="10" s="1"/>
  <c r="AI3" i="1"/>
  <c r="AH3" i="1"/>
  <c r="AD9" i="10" s="1"/>
  <c r="AG3" i="1"/>
  <c r="AC9" i="10" s="1"/>
  <c r="AF3" i="1"/>
  <c r="AB9" i="10" s="1"/>
  <c r="AE3" i="1"/>
  <c r="AA9" i="10" s="1"/>
  <c r="AD3" i="1"/>
  <c r="Z9" i="10" s="1"/>
  <c r="AC3" i="1"/>
  <c r="Y9" i="10" s="1"/>
  <c r="AB3" i="1"/>
  <c r="X9" i="10" s="1"/>
  <c r="AA3" i="1"/>
  <c r="W9" i="10" s="1"/>
  <c r="Z3" i="1"/>
  <c r="V9" i="10" s="1"/>
  <c r="Y3" i="1"/>
  <c r="T9" i="10" s="1"/>
  <c r="X3" i="1"/>
  <c r="S9" i="10" s="1"/>
  <c r="W3" i="1"/>
  <c r="R9" i="10" s="1"/>
  <c r="V3" i="1"/>
  <c r="Q9" i="10" s="1"/>
  <c r="U3" i="1"/>
  <c r="O9" i="10" s="1"/>
  <c r="T3" i="1"/>
  <c r="N9" i="10" s="1"/>
  <c r="S3" i="1"/>
  <c r="R3" i="1"/>
  <c r="L9" i="10" s="1"/>
  <c r="Q3" i="1"/>
  <c r="J9" i="10" s="1"/>
  <c r="P3" i="1"/>
  <c r="I9" i="10" s="1"/>
  <c r="O3" i="1"/>
  <c r="H9" i="10" s="1"/>
  <c r="N3" i="1"/>
  <c r="G9" i="10" s="1"/>
  <c r="M3" i="1"/>
  <c r="F9" i="10" s="1"/>
  <c r="L3" i="1"/>
  <c r="E9" i="10" s="1"/>
  <c r="K3" i="1"/>
  <c r="D9" i="10" s="1"/>
  <c r="J3" i="1"/>
  <c r="C9" i="10" s="1"/>
  <c r="G3" i="1"/>
  <c r="F3" i="1"/>
  <c r="E3" i="1"/>
  <c r="D3" i="1"/>
  <c r="A3" i="1" s="1"/>
  <c r="I3" i="1" l="1"/>
  <c r="H3" i="1" s="1"/>
  <c r="D2" i="3" s="1"/>
  <c r="I32" i="1"/>
  <c r="H32" i="1" s="1"/>
  <c r="I30" i="1"/>
  <c r="H30" i="1" s="1"/>
  <c r="A8" i="37" s="1"/>
  <c r="A17" i="37" s="1"/>
  <c r="I21" i="1"/>
  <c r="H21" i="1" s="1"/>
  <c r="V2" i="4" s="1"/>
  <c r="I25" i="1"/>
  <c r="H25" i="1" s="1"/>
  <c r="Z2" i="40" s="1"/>
  <c r="I9" i="1"/>
  <c r="H9" i="1" s="1"/>
  <c r="J2" i="2" s="1"/>
  <c r="I4" i="1"/>
  <c r="H4" i="1" s="1"/>
  <c r="E2" i="3" s="1"/>
  <c r="I8" i="1"/>
  <c r="H8" i="1" s="1"/>
  <c r="I12" i="1"/>
  <c r="H12" i="1" s="1"/>
  <c r="A8" i="19" s="1"/>
  <c r="A17" i="19" s="1"/>
  <c r="I16" i="1"/>
  <c r="H16" i="1" s="1"/>
  <c r="I20" i="1"/>
  <c r="H20" i="1" s="1"/>
  <c r="U2" i="5" s="1"/>
  <c r="I24" i="1"/>
  <c r="H24" i="1" s="1"/>
  <c r="M2" i="40"/>
  <c r="M2" i="5"/>
  <c r="M2" i="6"/>
  <c r="M2" i="4"/>
  <c r="Q2" i="40"/>
  <c r="A8" i="23"/>
  <c r="A17" i="23" s="1"/>
  <c r="Q2" i="5"/>
  <c r="Q2" i="3"/>
  <c r="Q2" i="6"/>
  <c r="Q2" i="2"/>
  <c r="Q2" i="4"/>
  <c r="A8" i="27"/>
  <c r="A17" i="27" s="1"/>
  <c r="Y2" i="40"/>
  <c r="A8" i="31"/>
  <c r="A17" i="31" s="1"/>
  <c r="Y2" i="5"/>
  <c r="Y2" i="3"/>
  <c r="Y2" i="6"/>
  <c r="Y2" i="4"/>
  <c r="Y2" i="2"/>
  <c r="AC2" i="40"/>
  <c r="A8" i="35"/>
  <c r="A17" i="35" s="1"/>
  <c r="AC2" i="5"/>
  <c r="AC2" i="3"/>
  <c r="AC2" i="6"/>
  <c r="AC2" i="2"/>
  <c r="AC2" i="4"/>
  <c r="AG2" i="40"/>
  <c r="A8" i="39"/>
  <c r="A17" i="39" s="1"/>
  <c r="AG2" i="5"/>
  <c r="AG2" i="3"/>
  <c r="AG2" i="6"/>
  <c r="AG2" i="2"/>
  <c r="AG2" i="4"/>
  <c r="I2" i="40"/>
  <c r="A8" i="15"/>
  <c r="A17" i="15" s="1"/>
  <c r="I2" i="5"/>
  <c r="I2" i="3"/>
  <c r="I2" i="6"/>
  <c r="I2" i="4"/>
  <c r="I2" i="2"/>
  <c r="G2" i="40"/>
  <c r="A8" i="13"/>
  <c r="A17" i="13" s="1"/>
  <c r="G2" i="4"/>
  <c r="G2" i="2"/>
  <c r="G2" i="3"/>
  <c r="G2" i="5"/>
  <c r="G2" i="6"/>
  <c r="K2" i="40"/>
  <c r="A8" i="17"/>
  <c r="A17" i="17" s="1"/>
  <c r="K2" i="4"/>
  <c r="K2" i="2"/>
  <c r="K2" i="5"/>
  <c r="K2" i="6"/>
  <c r="K2" i="3"/>
  <c r="O2" i="40"/>
  <c r="A8" i="21"/>
  <c r="A17" i="21" s="1"/>
  <c r="O2" i="4"/>
  <c r="O2" i="2"/>
  <c r="O2" i="5"/>
  <c r="O2" i="3"/>
  <c r="O2" i="6"/>
  <c r="S2" i="40"/>
  <c r="A8" i="25"/>
  <c r="A17" i="25" s="1"/>
  <c r="S2" i="4"/>
  <c r="S2" i="2"/>
  <c r="S2" i="5"/>
  <c r="S2" i="6"/>
  <c r="S2" i="3"/>
  <c r="W2" i="40"/>
  <c r="A8" i="29"/>
  <c r="A17" i="29" s="1"/>
  <c r="W2" i="4"/>
  <c r="W2" i="2"/>
  <c r="W2" i="6"/>
  <c r="W2" i="3"/>
  <c r="W2" i="5"/>
  <c r="AA2" i="40"/>
  <c r="A8" i="33"/>
  <c r="A17" i="33" s="1"/>
  <c r="AA2" i="4"/>
  <c r="AA2" i="2"/>
  <c r="AA2" i="3"/>
  <c r="AA2" i="5"/>
  <c r="AA2" i="6"/>
  <c r="AE2" i="40"/>
  <c r="AE2" i="4"/>
  <c r="AE2" i="5"/>
  <c r="AE2" i="6"/>
  <c r="H2" i="40"/>
  <c r="H2" i="4"/>
  <c r="H2" i="2"/>
  <c r="A8" i="14"/>
  <c r="A17" i="14" s="1"/>
  <c r="P2" i="40"/>
  <c r="A8" i="22"/>
  <c r="A17" i="22" s="1"/>
  <c r="P2" i="4"/>
  <c r="P2" i="2"/>
  <c r="P2" i="5"/>
  <c r="X2" i="40"/>
  <c r="A8" i="30"/>
  <c r="A17" i="30" s="1"/>
  <c r="X2" i="4"/>
  <c r="X2" i="2"/>
  <c r="X2" i="5"/>
  <c r="A8" i="32"/>
  <c r="A17" i="32" s="1"/>
  <c r="Z2" i="3"/>
  <c r="AD2" i="40"/>
  <c r="A8" i="36"/>
  <c r="A17" i="36" s="1"/>
  <c r="AD2" i="5"/>
  <c r="AD2" i="3"/>
  <c r="AD2" i="6"/>
  <c r="AF2" i="40"/>
  <c r="A8" i="38"/>
  <c r="A17" i="38" s="1"/>
  <c r="AF2" i="4"/>
  <c r="AF2" i="2"/>
  <c r="AF2" i="5"/>
  <c r="A7" i="11"/>
  <c r="A16" i="11" s="1"/>
  <c r="A7" i="10"/>
  <c r="A16" i="10" s="1"/>
  <c r="H2" i="6"/>
  <c r="P2" i="6"/>
  <c r="X2" i="6"/>
  <c r="AF2" i="6"/>
  <c r="Z2" i="2"/>
  <c r="AD2" i="4"/>
  <c r="H2" i="5"/>
  <c r="D2" i="4"/>
  <c r="A8" i="10"/>
  <c r="A17" i="10" s="1"/>
  <c r="L2" i="40"/>
  <c r="A8" i="18"/>
  <c r="A17" i="18" s="1"/>
  <c r="L2" i="4"/>
  <c r="L2" i="2"/>
  <c r="L2" i="5"/>
  <c r="N2" i="40"/>
  <c r="A8" i="20"/>
  <c r="A17" i="20" s="1"/>
  <c r="N2" i="5"/>
  <c r="N2" i="3"/>
  <c r="N2" i="6"/>
  <c r="R2" i="40"/>
  <c r="A8" i="24"/>
  <c r="A17" i="24" s="1"/>
  <c r="R2" i="5"/>
  <c r="R2" i="3"/>
  <c r="R2" i="6"/>
  <c r="AB2" i="40"/>
  <c r="A8" i="34"/>
  <c r="A17" i="34" s="1"/>
  <c r="AB2" i="4"/>
  <c r="AB2" i="2"/>
  <c r="AB2" i="5"/>
  <c r="J9" i="24"/>
  <c r="F2" i="40"/>
  <c r="F2" i="5"/>
  <c r="F2" i="3"/>
  <c r="F2" i="6"/>
  <c r="A8" i="12"/>
  <c r="A17" i="12" s="1"/>
  <c r="J2" i="40"/>
  <c r="A8" i="16"/>
  <c r="A17" i="16" s="1"/>
  <c r="J2" i="5"/>
  <c r="J2" i="3"/>
  <c r="J2" i="6"/>
  <c r="T2" i="40"/>
  <c r="A8" i="26"/>
  <c r="A17" i="26" s="1"/>
  <c r="T2" i="4"/>
  <c r="T2" i="2"/>
  <c r="T2" i="5"/>
  <c r="V2" i="40"/>
  <c r="A8" i="28"/>
  <c r="A17" i="28" s="1"/>
  <c r="V2" i="5"/>
  <c r="V2" i="3"/>
  <c r="V2" i="6"/>
  <c r="D2" i="6"/>
  <c r="L2" i="6"/>
  <c r="T2" i="6"/>
  <c r="AB2" i="6"/>
  <c r="F2" i="2"/>
  <c r="N2" i="2"/>
  <c r="V2" i="2"/>
  <c r="AD2" i="2"/>
  <c r="H2" i="3"/>
  <c r="P2" i="3"/>
  <c r="X2" i="3"/>
  <c r="AF2" i="3"/>
  <c r="J2" i="4"/>
  <c r="R2" i="4"/>
  <c r="Z2" i="4"/>
  <c r="D2" i="5" l="1"/>
  <c r="D2" i="2"/>
  <c r="D2" i="40"/>
  <c r="D65" i="40" s="1"/>
  <c r="Z2" i="6"/>
  <c r="Z2" i="5"/>
  <c r="AE2" i="3"/>
  <c r="AE2" i="2"/>
  <c r="U2" i="4"/>
  <c r="M2" i="2"/>
  <c r="M2" i="3"/>
  <c r="U2" i="6"/>
  <c r="U2" i="40"/>
  <c r="E2" i="2"/>
  <c r="A8" i="11"/>
  <c r="A17" i="11" s="1"/>
  <c r="U2" i="3"/>
  <c r="E2" i="6"/>
  <c r="E2" i="40"/>
  <c r="E65" i="40" s="1"/>
  <c r="E2" i="4"/>
  <c r="E2" i="5"/>
  <c r="U2" i="2"/>
  <c r="V46" i="40"/>
  <c r="V65" i="40"/>
  <c r="V25" i="40"/>
  <c r="D25" i="40"/>
  <c r="Z65" i="40"/>
  <c r="Z25" i="40"/>
  <c r="Z46" i="40"/>
  <c r="AA46" i="40"/>
  <c r="AA65" i="40"/>
  <c r="AA25" i="40"/>
  <c r="K46" i="40"/>
  <c r="K65" i="40"/>
  <c r="K25" i="40"/>
  <c r="AC65" i="40"/>
  <c r="AC25" i="40"/>
  <c r="AC46" i="40"/>
  <c r="T25" i="40"/>
  <c r="T46" i="40"/>
  <c r="T65" i="40"/>
  <c r="AG65" i="40"/>
  <c r="AG25" i="40"/>
  <c r="AG46" i="40"/>
  <c r="Q65" i="40"/>
  <c r="Q25" i="40"/>
  <c r="Q46" i="40"/>
  <c r="J65" i="40"/>
  <c r="J25" i="40"/>
  <c r="J46" i="40"/>
  <c r="R65" i="40"/>
  <c r="R25" i="40"/>
  <c r="R46" i="40"/>
  <c r="AF65" i="40"/>
  <c r="AF25" i="40"/>
  <c r="AF46" i="40"/>
  <c r="P46" i="40"/>
  <c r="P65" i="40"/>
  <c r="P25" i="40"/>
  <c r="H25" i="40"/>
  <c r="H46" i="40"/>
  <c r="H65" i="40"/>
  <c r="S46" i="40"/>
  <c r="S65" i="40"/>
  <c r="S25" i="40"/>
  <c r="I65" i="40"/>
  <c r="I25" i="40"/>
  <c r="I46" i="40"/>
  <c r="U65" i="40"/>
  <c r="U25" i="40"/>
  <c r="U46" i="40"/>
  <c r="L65" i="40"/>
  <c r="L46" i="40"/>
  <c r="L25" i="40"/>
  <c r="M65" i="40"/>
  <c r="M25" i="40"/>
  <c r="M46" i="40"/>
  <c r="AB46" i="40"/>
  <c r="AB25" i="40"/>
  <c r="AB65" i="40"/>
  <c r="X65" i="40"/>
  <c r="X46" i="40"/>
  <c r="X25" i="40"/>
  <c r="AE46" i="40"/>
  <c r="AE65" i="40"/>
  <c r="AE25" i="40"/>
  <c r="O46" i="40"/>
  <c r="O65" i="40"/>
  <c r="O25" i="40"/>
  <c r="F65" i="40"/>
  <c r="F25" i="40"/>
  <c r="F46" i="40"/>
  <c r="N46" i="40"/>
  <c r="N65" i="40"/>
  <c r="N25" i="40"/>
  <c r="AD65" i="40"/>
  <c r="AD25" i="40"/>
  <c r="AD46" i="40"/>
  <c r="W46" i="40"/>
  <c r="W65" i="40"/>
  <c r="W25" i="40"/>
  <c r="G46" i="40"/>
  <c r="G65" i="40"/>
  <c r="G25" i="40"/>
  <c r="Y65" i="40"/>
  <c r="Y25" i="40"/>
  <c r="Y46" i="40"/>
  <c r="E25" i="40"/>
  <c r="E46" i="40" l="1"/>
  <c r="D46" i="40"/>
</calcChain>
</file>

<file path=xl/sharedStrings.xml><?xml version="1.0" encoding="utf-8"?>
<sst xmlns="http://schemas.openxmlformats.org/spreadsheetml/2006/main" count="2117" uniqueCount="256">
  <si>
    <t>circonscription</t>
  </si>
  <si>
    <t>Ecoles</t>
  </si>
  <si>
    <t>niveau de classe</t>
  </si>
  <si>
    <t>Date de naissance</t>
  </si>
  <si>
    <t>nom de l'élève</t>
  </si>
  <si>
    <t>prénom de l'élève</t>
  </si>
  <si>
    <t>NOM</t>
  </si>
  <si>
    <t>items  1</t>
  </si>
  <si>
    <t>items  2</t>
  </si>
  <si>
    <t>items  3</t>
  </si>
  <si>
    <t>items  4</t>
  </si>
  <si>
    <t>items  5</t>
  </si>
  <si>
    <t>items  6</t>
  </si>
  <si>
    <t>items  7</t>
  </si>
  <si>
    <t>items  8</t>
  </si>
  <si>
    <t>items  9</t>
  </si>
  <si>
    <t>items  10</t>
  </si>
  <si>
    <t>items  11</t>
  </si>
  <si>
    <t>items  12</t>
  </si>
  <si>
    <t>items  13</t>
  </si>
  <si>
    <t>items  14</t>
  </si>
  <si>
    <t>items  15</t>
  </si>
  <si>
    <t>items  16</t>
  </si>
  <si>
    <t>items  17</t>
  </si>
  <si>
    <t>items  18</t>
  </si>
  <si>
    <t>items  19</t>
  </si>
  <si>
    <t>items  20</t>
  </si>
  <si>
    <t>items  21</t>
  </si>
  <si>
    <t>items  22</t>
  </si>
  <si>
    <t>items  23</t>
  </si>
  <si>
    <t>items  24</t>
  </si>
  <si>
    <t>items  25</t>
  </si>
  <si>
    <t>items  26</t>
  </si>
  <si>
    <t>items  27</t>
  </si>
  <si>
    <t>niveau 1</t>
  </si>
  <si>
    <t>niveau 2</t>
  </si>
  <si>
    <t>niveau 3</t>
  </si>
  <si>
    <t>niveau 4</t>
  </si>
  <si>
    <t>1 = acquis 
9 = en cours d'acquisition 
0 = non acquis</t>
  </si>
  <si>
    <t>élèves</t>
  </si>
  <si>
    <t>Niveau 1 : acceptation du milieu</t>
  </si>
  <si>
    <t>s'immerger</t>
  </si>
  <si>
    <t>- immerger la tête les yeux ouverts</t>
  </si>
  <si>
    <t>respirer</t>
  </si>
  <si>
    <t>- retenir sa respiration dans l'eau</t>
  </si>
  <si>
    <t>- souffler dans l'eau</t>
  </si>
  <si>
    <t>se laisser flotter</t>
  </si>
  <si>
    <t>- flotter dans l'eau</t>
  </si>
  <si>
    <t>- se laisser porter par l'eau sur le ventre, sur le dos avec et sans objets de flottaison</t>
  </si>
  <si>
    <t>se déplacer</t>
  </si>
  <si>
    <t>- réaliser des coulées ventrales tête dans l'eau</t>
  </si>
  <si>
    <t>- explorer les déplacements aquatiques tête dans l'eau</t>
  </si>
  <si>
    <t>- explorer la profondeur et le volume aquatique pour aller chercher un objet.</t>
  </si>
  <si>
    <t>Niveau 2 : palier 1</t>
  </si>
  <si>
    <r>
      <rPr>
        <b/>
        <u/>
        <sz val="10"/>
        <color theme="1"/>
        <rFont val="Calibri"/>
        <family val="2"/>
        <scheme val="minor"/>
      </rPr>
      <t>première partie :</t>
    </r>
    <r>
      <rPr>
        <b/>
        <sz val="10"/>
        <color theme="1"/>
        <rFont val="Calibri"/>
        <family val="2"/>
        <scheme val="minor"/>
      </rPr>
      <t xml:space="preserve"> 
- Se déplacer sur une quinzaine de mètres sans aide à la flottaison et sans reprise d'appuis.</t>
    </r>
  </si>
  <si>
    <t>S’immerger, se déplacer sous l’eau, se laisser flotter.</t>
  </si>
  <si>
    <r>
      <rPr>
        <b/>
        <u/>
        <sz val="10"/>
        <color theme="1"/>
        <rFont val="Calibri"/>
        <family val="2"/>
        <scheme val="minor"/>
      </rPr>
      <t>deuxième partie :</t>
    </r>
    <r>
      <rPr>
        <b/>
        <sz val="10"/>
        <color theme="1"/>
        <rFont val="Calibri"/>
        <family val="2"/>
        <scheme val="minor"/>
      </rPr>
      <t xml:space="preserve"> 
- Entrer dans l’eau dans la moyenne profondeur en s’immergeant,</t>
    </r>
  </si>
  <si>
    <t>- se déplacer sur environ 2 mètres 50 et passer sous une ligne d’eau,</t>
  </si>
  <si>
    <t>- se laisser flotter de manière passive 5 sec puis regagner le bord.</t>
  </si>
  <si>
    <t>Niveau 3 : palier 2</t>
  </si>
  <si>
    <r>
      <rPr>
        <b/>
        <u/>
        <sz val="10"/>
        <color theme="1"/>
        <rFont val="Calibri"/>
        <family val="2"/>
        <scheme val="minor"/>
      </rPr>
      <t xml:space="preserve">première partie :
</t>
    </r>
    <r>
      <rPr>
        <b/>
        <sz val="10"/>
        <color theme="1"/>
        <rFont val="Calibri"/>
        <family val="2"/>
        <scheme val="minor"/>
      </rPr>
      <t xml:space="preserve">-  Se déplacer sur une trentaine de mètres sans aide à la flottaison et sans reprise d'appuis. Par exemple, se déplacer sur 25 mètres, </t>
    </r>
    <r>
      <rPr>
        <b/>
        <i/>
        <sz val="10"/>
        <color theme="1"/>
        <rFont val="Calibri"/>
        <family val="2"/>
        <scheme val="minor"/>
      </rPr>
      <t>effectuer un virage, une coulée et une reprise de nage</t>
    </r>
    <r>
      <rPr>
        <b/>
        <sz val="10"/>
        <color theme="1"/>
        <rFont val="Calibri"/>
        <family val="2"/>
        <scheme val="minor"/>
      </rPr>
      <t xml:space="preserve"> pour gagner le bord.</t>
    </r>
  </si>
  <si>
    <t>Plonger, s’immerger, se déplacer.</t>
  </si>
  <si>
    <r>
      <rPr>
        <b/>
        <u/>
        <sz val="10"/>
        <color theme="1"/>
        <rFont val="Calibri"/>
        <family val="2"/>
        <scheme val="minor"/>
      </rPr>
      <t>deuxième partie :</t>
    </r>
    <r>
      <rPr>
        <b/>
        <sz val="10"/>
        <color theme="1"/>
        <rFont val="Calibri"/>
        <family val="2"/>
        <scheme val="minor"/>
      </rPr>
      <t xml:space="preserve"> 
- Enchaîner, sans reprise d'appuis, un saut ou un plongeon en grande profondeur,  </t>
    </r>
  </si>
  <si>
    <t>- un déplacement orienté en immersion (par exemple pour passer dans un cerceau immergé)</t>
  </si>
  <si>
    <t>- et un sur-place de 5 à 10 secondes avant de regagner le bord.</t>
  </si>
  <si>
    <t>Niveau 4 : ASSN</t>
  </si>
  <si>
    <t>S’immerger, se déplacer à la surface de l'eau et sous l'eau, sur le ventre et sur le dos, se laisser flotter.</t>
  </si>
  <si>
    <t>Parcours à réaliser en continuité, sans reprise d'appuis au bord du bassin et sans lunettes :</t>
  </si>
  <si>
    <t>- à partir du bord de la piscine, entrer dans l'eau en chute arrière ;</t>
  </si>
  <si>
    <t>- se déplacer sur une distance de 3,5 mètres en direction d'un obstacle ;</t>
  </si>
  <si>
    <t>- franchir en immersion complète l'obstacle sur une distance de 1,5 mètre ;</t>
  </si>
  <si>
    <t>- se déplacer sur le ventre sur une distance de 15 mètres ;</t>
  </si>
  <si>
    <t>- au cours de ce déplacement, au signal sonore, réaliser un surplace vertical pendant 15 secondes puis reprendre le déplacement pour terminer la distance des 15 mètres ;</t>
  </si>
  <si>
    <t>- faire demi-tour sans reprise d'appuis et passer d'une position ventrale à une position dorsale ;</t>
  </si>
  <si>
    <t>- se déplacer sur le dos sur une distance de 15 mètres ;</t>
  </si>
  <si>
    <t>- au cours de ce déplacement, au signal sonore réaliser un surplace en position horizontale dorsale pendant 15 secondes, puis reprendre le déplacement pour terminer la distance des 15 mètres ;</t>
  </si>
  <si>
    <t>- se retourner sur le ventre pour franchir à nouveau l'obstacle en immersion complète ;</t>
  </si>
  <si>
    <t>- se déplacer sur le ventre pour revenir au point de départ.</t>
  </si>
  <si>
    <t>– effectuer un saut dans l’eau ;</t>
  </si>
  <si>
    <t>– réaliser une flottaison sur le dos pendant cinq secondes</t>
  </si>
  <si>
    <t>– réaliser une sustentation verticale pendant cinq secondes ;</t>
  </si>
  <si>
    <t>- nager sur le ventre pendant vingt mètres</t>
  </si>
  <si>
    <t>- franchir une ligne d’eau ou passer sous une embarcation ou un objet flottant.</t>
  </si>
  <si>
    <t>test d'aisance aquatique</t>
  </si>
  <si>
    <t>Aisance aquatique</t>
  </si>
  <si>
    <t>Ecole</t>
  </si>
  <si>
    <t>nom de l'enseignant</t>
  </si>
  <si>
    <t>date de naissance</t>
  </si>
  <si>
    <t>F / G</t>
  </si>
  <si>
    <t>Circonscription</t>
  </si>
  <si>
    <t>Ajaccio 1</t>
  </si>
  <si>
    <t>TPS</t>
  </si>
  <si>
    <t>Ecole maternelle de Loretto </t>
  </si>
  <si>
    <t>PS</t>
  </si>
  <si>
    <t>MS</t>
  </si>
  <si>
    <t>GS</t>
  </si>
  <si>
    <t>CP</t>
  </si>
  <si>
    <t>CE1</t>
  </si>
  <si>
    <t>CE2</t>
  </si>
  <si>
    <t>CM1</t>
  </si>
  <si>
    <t>CM2</t>
  </si>
  <si>
    <t>6ème</t>
  </si>
  <si>
    <t>Ecole maternelle de Mezzana </t>
  </si>
  <si>
    <t>Ecole maternelle de Mezzavia </t>
  </si>
  <si>
    <t>Ecole du Pont de la Pierre </t>
  </si>
  <si>
    <t>Ajaccio 3</t>
  </si>
  <si>
    <t>Ecole maternelle St Jean </t>
  </si>
  <si>
    <t>Sartène</t>
  </si>
  <si>
    <r>
      <rPr>
        <u/>
        <sz val="9"/>
        <color theme="1"/>
        <rFont val="Calibri"/>
        <family val="2"/>
        <scheme val="minor"/>
      </rPr>
      <t>première partie :</t>
    </r>
    <r>
      <rPr>
        <sz val="9"/>
        <color theme="1"/>
        <rFont val="Calibri"/>
        <family val="2"/>
        <scheme val="minor"/>
      </rPr>
      <t xml:space="preserve"> 
- Se déplacer sur une quinzaine de mètres sans aide à la flottaison et sans reprise d'appuis.</t>
    </r>
  </si>
  <si>
    <r>
      <rPr>
        <u/>
        <sz val="9"/>
        <color theme="1"/>
        <rFont val="Calibri"/>
        <family val="2"/>
        <scheme val="minor"/>
      </rPr>
      <t>deuxième partie :</t>
    </r>
    <r>
      <rPr>
        <sz val="9"/>
        <color theme="1"/>
        <rFont val="Calibri"/>
        <family val="2"/>
        <scheme val="minor"/>
      </rPr>
      <t xml:space="preserve"> 
- Entrer dans l’eau dans la moyenne profondeur en s’immergeant,</t>
    </r>
  </si>
  <si>
    <r>
      <rPr>
        <u/>
        <sz val="9"/>
        <color theme="1"/>
        <rFont val="Calibri"/>
        <family val="2"/>
        <scheme val="minor"/>
      </rPr>
      <t xml:space="preserve">première partie :
</t>
    </r>
    <r>
      <rPr>
        <sz val="9"/>
        <color theme="1"/>
        <rFont val="Calibri"/>
        <family val="2"/>
        <scheme val="minor"/>
      </rPr>
      <t xml:space="preserve">-  Se déplacer sur une trentaine de mètres sans aide à la flottaison et sans reprise d'appuis. Par exemple, se déplacer sur 25 mètres, </t>
    </r>
    <r>
      <rPr>
        <i/>
        <sz val="9"/>
        <color theme="1"/>
        <rFont val="Calibri"/>
        <family val="2"/>
        <scheme val="minor"/>
      </rPr>
      <t>effectuer un virage, une coulée et une reprise de nage</t>
    </r>
    <r>
      <rPr>
        <sz val="9"/>
        <color theme="1"/>
        <rFont val="Calibri"/>
        <family val="2"/>
        <scheme val="minor"/>
      </rPr>
      <t xml:space="preserve"> pour gagner le bord.</t>
    </r>
  </si>
  <si>
    <r>
      <rPr>
        <u/>
        <sz val="9"/>
        <color theme="1"/>
        <rFont val="Calibri"/>
        <family val="2"/>
        <scheme val="minor"/>
      </rPr>
      <t>deuxième partie :</t>
    </r>
    <r>
      <rPr>
        <sz val="9"/>
        <color theme="1"/>
        <rFont val="Calibri"/>
        <family val="2"/>
        <scheme val="minor"/>
      </rPr>
      <t xml:space="preserve"> 
- Enchaîner, sans reprise d'appuis, un saut ou un plongeon en grande profondeur,  </t>
    </r>
  </si>
  <si>
    <t xml:space="preserve">niveau de classe : </t>
  </si>
  <si>
    <t>date de test :</t>
  </si>
  <si>
    <t>date de validation :</t>
  </si>
  <si>
    <t xml:space="preserve">Date de test : </t>
  </si>
  <si>
    <t>Date de validation :</t>
  </si>
  <si>
    <t xml:space="preserve">Le test se déroule selon les modalités des textes officiels en enchainant les tâches. 
Les tests seront passés, avec l'aide des MNS, à la fin du cycle natation (avant dernière séance ou dernière séance). Les résultats des élèves seront reportés dans ce document.
La validation intervient lorsque l'élève arrive à enchainer l'ensemble des tâches lors du test. Un enfant qui aurait validé l'ensemble des compétences demandées pendant le cycle sans les enchainer, ne peut valider le niveau.
</t>
  </si>
  <si>
    <t>Ecole élémentaire de l'Empereur </t>
  </si>
  <si>
    <t>Ecole d'Aullène </t>
  </si>
  <si>
    <r>
      <t>Ecole Annexe élémentaire</t>
    </r>
    <r>
      <rPr>
        <b/>
        <sz val="12"/>
        <color rgb="FF333333"/>
        <rFont val="Arial"/>
        <family val="2"/>
      </rPr>
      <t> </t>
    </r>
  </si>
  <si>
    <r>
      <t>Ecole d'Appietto</t>
    </r>
    <r>
      <rPr>
        <b/>
        <sz val="12"/>
        <color rgb="FF333333"/>
        <rFont val="Arial"/>
        <family val="2"/>
      </rPr>
      <t> </t>
    </r>
  </si>
  <si>
    <r>
      <t>Ecole de Bastelica</t>
    </r>
    <r>
      <rPr>
        <b/>
        <sz val="12"/>
        <color rgb="FF333333"/>
        <rFont val="Arial"/>
        <family val="2"/>
      </rPr>
      <t> </t>
    </r>
  </si>
  <si>
    <r>
      <t>Ecole élémentaire de Bastelicaccia</t>
    </r>
    <r>
      <rPr>
        <b/>
        <sz val="12"/>
        <color rgb="FF333333"/>
        <rFont val="Arial"/>
        <family val="2"/>
      </rPr>
      <t> </t>
    </r>
  </si>
  <si>
    <r>
      <t>Ecole maternelle de Bastelicaccia</t>
    </r>
    <r>
      <rPr>
        <b/>
        <sz val="12"/>
        <color rgb="FF333333"/>
        <rFont val="Arial"/>
        <family val="2"/>
      </rPr>
      <t> </t>
    </r>
  </si>
  <si>
    <r>
      <t>Ecole de Bocognano</t>
    </r>
    <r>
      <rPr>
        <b/>
        <sz val="12"/>
        <color rgb="FF333333"/>
        <rFont val="Arial"/>
        <family val="2"/>
      </rPr>
      <t> </t>
    </r>
  </si>
  <si>
    <r>
      <t>Ecole maternelle de Bodiccione</t>
    </r>
    <r>
      <rPr>
        <b/>
        <sz val="12"/>
        <color rgb="FF333333"/>
        <rFont val="Arial"/>
        <family val="2"/>
      </rPr>
      <t> </t>
    </r>
  </si>
  <si>
    <r>
      <t>Ecole de Carbuccia</t>
    </r>
    <r>
      <rPr>
        <b/>
        <sz val="12"/>
        <color rgb="FF333333"/>
        <rFont val="Arial"/>
        <family val="2"/>
      </rPr>
      <t> </t>
    </r>
  </si>
  <si>
    <r>
      <t>Ecole de Cauro</t>
    </r>
    <r>
      <rPr>
        <b/>
        <sz val="12"/>
        <color rgb="FF333333"/>
        <rFont val="Arial"/>
        <family val="2"/>
      </rPr>
      <t> </t>
    </r>
  </si>
  <si>
    <r>
      <t>Ecole de Cuttoli</t>
    </r>
    <r>
      <rPr>
        <b/>
        <sz val="12"/>
        <color rgb="FF333333"/>
        <rFont val="Arial"/>
        <family val="2"/>
      </rPr>
      <t> </t>
    </r>
  </si>
  <si>
    <r>
      <t>Ecole d'Eccica-Suarella</t>
    </r>
    <r>
      <rPr>
        <b/>
        <sz val="12"/>
        <color rgb="FF333333"/>
        <rFont val="Arial"/>
        <family val="2"/>
      </rPr>
      <t> </t>
    </r>
  </si>
  <si>
    <r>
      <t>Ecole de Grosseto</t>
    </r>
    <r>
      <rPr>
        <b/>
        <sz val="12"/>
        <color rgb="FF333333"/>
        <rFont val="Arial"/>
        <family val="2"/>
      </rPr>
      <t> </t>
    </r>
  </si>
  <si>
    <r>
      <t>Ecole élémentaire de Mezzana</t>
    </r>
    <r>
      <rPr>
        <b/>
        <sz val="12"/>
        <color rgb="FF333333"/>
        <rFont val="Arial"/>
        <family val="2"/>
      </rPr>
      <t> </t>
    </r>
  </si>
  <si>
    <r>
      <t>Ecole élémentaire de Mezzavia</t>
    </r>
    <r>
      <rPr>
        <b/>
        <sz val="12"/>
        <color rgb="FF333333"/>
        <rFont val="Arial"/>
        <family val="2"/>
      </rPr>
      <t> </t>
    </r>
  </si>
  <si>
    <r>
      <t>Ecole d'Ocana</t>
    </r>
    <r>
      <rPr>
        <b/>
        <sz val="12"/>
        <color rgb="FF333333"/>
        <rFont val="Arial"/>
        <family val="2"/>
      </rPr>
      <t> </t>
    </r>
  </si>
  <si>
    <r>
      <t>Ecole de PERI</t>
    </r>
    <r>
      <rPr>
        <b/>
        <sz val="12"/>
        <color rgb="FF333333"/>
        <rFont val="Arial"/>
        <family val="2"/>
      </rPr>
      <t> </t>
    </r>
  </si>
  <si>
    <r>
      <t>Ecole élémentaire de Pietralba</t>
    </r>
    <r>
      <rPr>
        <b/>
        <sz val="12"/>
        <color rgb="FF333333"/>
        <rFont val="Arial"/>
        <family val="2"/>
      </rPr>
      <t> </t>
    </r>
  </si>
  <si>
    <r>
      <t>Ecole maternelle de Pietralba</t>
    </r>
    <r>
      <rPr>
        <b/>
        <sz val="12"/>
        <color rgb="FF333333"/>
        <rFont val="Arial"/>
        <family val="2"/>
      </rPr>
      <t> </t>
    </r>
  </si>
  <si>
    <r>
      <t>Ecole élémentaire de Porticcio</t>
    </r>
    <r>
      <rPr>
        <b/>
        <sz val="12"/>
        <color rgb="FF333333"/>
        <rFont val="Arial"/>
        <family val="2"/>
      </rPr>
      <t> </t>
    </r>
  </si>
  <si>
    <r>
      <t>Ecole maternelle de Porticcio</t>
    </r>
    <r>
      <rPr>
        <b/>
        <sz val="12"/>
        <color rgb="FF333333"/>
        <rFont val="Arial"/>
        <family val="2"/>
      </rPr>
      <t> </t>
    </r>
  </si>
  <si>
    <r>
      <t>Ecole du Ruppione</t>
    </r>
    <r>
      <rPr>
        <b/>
        <sz val="12"/>
        <color rgb="FF333333"/>
        <rFont val="Arial"/>
        <family val="2"/>
      </rPr>
      <t> </t>
    </r>
  </si>
  <si>
    <r>
      <t>Ecole élémentaire Salines 1</t>
    </r>
    <r>
      <rPr>
        <b/>
        <sz val="12"/>
        <color rgb="FF333333"/>
        <rFont val="Arial"/>
        <family val="2"/>
      </rPr>
      <t> </t>
    </r>
  </si>
  <si>
    <r>
      <t>Ecole maternelle Salines 1</t>
    </r>
    <r>
      <rPr>
        <b/>
        <sz val="12"/>
        <color rgb="FF333333"/>
        <rFont val="Arial"/>
        <family val="2"/>
      </rPr>
      <t> </t>
    </r>
  </si>
  <si>
    <r>
      <t>Ecole élémentaire Salines 5</t>
    </r>
    <r>
      <rPr>
        <b/>
        <sz val="12"/>
        <color rgb="FF333333"/>
        <rFont val="Arial"/>
        <family val="2"/>
      </rPr>
      <t> </t>
    </r>
  </si>
  <si>
    <r>
      <t>Ecole maternelle Salines 5</t>
    </r>
    <r>
      <rPr>
        <b/>
        <sz val="12"/>
        <color rgb="FF333333"/>
        <rFont val="Arial"/>
        <family val="2"/>
      </rPr>
      <t> </t>
    </r>
  </si>
  <si>
    <r>
      <t>Ecole élémentaire Salines 6</t>
    </r>
    <r>
      <rPr>
        <b/>
        <sz val="12"/>
        <color rgb="FF333333"/>
        <rFont val="Arial"/>
        <family val="2"/>
      </rPr>
      <t> </t>
    </r>
  </si>
  <si>
    <r>
      <t>Ecole maternelle Salines 6</t>
    </r>
    <r>
      <rPr>
        <b/>
        <sz val="12"/>
        <color rgb="FF333333"/>
        <rFont val="Arial"/>
        <family val="2"/>
      </rPr>
      <t> </t>
    </r>
  </si>
  <si>
    <r>
      <t>Ecole de Sari d'Orcino</t>
    </r>
    <r>
      <rPr>
        <b/>
        <sz val="12"/>
        <color rgb="FF333333"/>
        <rFont val="Arial"/>
        <family val="2"/>
      </rPr>
      <t> </t>
    </r>
  </si>
  <si>
    <r>
      <t>Ecole de Sarrola Carcopino</t>
    </r>
    <r>
      <rPr>
        <b/>
        <sz val="12"/>
        <color rgb="FF333333"/>
        <rFont val="Arial"/>
        <family val="2"/>
      </rPr>
      <t> </t>
    </r>
  </si>
  <si>
    <r>
      <t>Ecole de St Jean de Suarella</t>
    </r>
    <r>
      <rPr>
        <b/>
        <sz val="12"/>
        <color rgb="FF333333"/>
        <rFont val="Arial"/>
        <family val="2"/>
      </rPr>
      <t> </t>
    </r>
  </si>
  <si>
    <r>
      <t>Ecole de Tavera</t>
    </r>
    <r>
      <rPr>
        <b/>
        <sz val="12"/>
        <color rgb="FF333333"/>
        <rFont val="Arial"/>
        <family val="2"/>
      </rPr>
      <t> </t>
    </r>
  </si>
  <si>
    <r>
      <t>Ecole d'Ucciani</t>
    </r>
    <r>
      <rPr>
        <b/>
        <sz val="12"/>
        <color rgb="FF333333"/>
        <rFont val="Arial"/>
        <family val="2"/>
      </rPr>
      <t> </t>
    </r>
  </si>
  <si>
    <r>
      <t>Ecole de Valle-di-Mezzana</t>
    </r>
    <r>
      <rPr>
        <b/>
        <sz val="12"/>
        <color rgb="FF333333"/>
        <rFont val="Arial"/>
        <family val="2"/>
      </rPr>
      <t> </t>
    </r>
  </si>
  <si>
    <r>
      <t>Ecole de Vero</t>
    </r>
    <r>
      <rPr>
        <b/>
        <sz val="12"/>
        <color rgb="FF333333"/>
        <rFont val="Arial"/>
        <family val="2"/>
      </rPr>
      <t> </t>
    </r>
  </si>
  <si>
    <r>
      <t>Ecole de Volpaja</t>
    </r>
    <r>
      <rPr>
        <b/>
        <sz val="12"/>
        <color rgb="FF333333"/>
        <rFont val="Arial"/>
        <family val="2"/>
      </rPr>
      <t> </t>
    </r>
  </si>
  <si>
    <r>
      <t>Ecole Notre Dame de l'assomption</t>
    </r>
    <r>
      <rPr>
        <b/>
        <sz val="12"/>
        <color rgb="FF333333"/>
        <rFont val="Arial"/>
        <family val="2"/>
      </rPr>
      <t> </t>
    </r>
  </si>
  <si>
    <r>
      <t>Ecole St Joseph</t>
    </r>
    <r>
      <rPr>
        <b/>
        <sz val="12"/>
        <color rgb="FF333333"/>
        <rFont val="Arial"/>
        <family val="2"/>
      </rPr>
      <t> </t>
    </r>
  </si>
  <si>
    <r>
      <t>Ecole de Cargese</t>
    </r>
    <r>
      <rPr>
        <b/>
        <sz val="12"/>
        <color rgb="FF333333"/>
        <rFont val="Arial"/>
        <family val="2"/>
      </rPr>
      <t> </t>
    </r>
  </si>
  <si>
    <r>
      <t>Ecole de Castelluccio</t>
    </r>
    <r>
      <rPr>
        <b/>
        <sz val="12"/>
        <color rgb="FF333333"/>
        <rFont val="Arial"/>
        <family val="2"/>
      </rPr>
      <t> </t>
    </r>
  </si>
  <si>
    <r>
      <t>Ecole élémentaire de l'Empereur</t>
    </r>
    <r>
      <rPr>
        <b/>
        <sz val="12"/>
        <color rgb="FF333333"/>
        <rFont val="Arial"/>
        <family val="2"/>
      </rPr>
      <t> </t>
    </r>
  </si>
  <si>
    <r>
      <t>Ecole maternelle de l'Empereur</t>
    </r>
    <r>
      <rPr>
        <b/>
        <sz val="12"/>
        <color rgb="FF333333"/>
        <rFont val="Arial"/>
        <family val="2"/>
      </rPr>
      <t> </t>
    </r>
  </si>
  <si>
    <r>
      <t>Ecole d'Evisa</t>
    </r>
    <r>
      <rPr>
        <b/>
        <sz val="12"/>
        <color rgb="FF333333"/>
        <rFont val="Arial"/>
        <family val="2"/>
      </rPr>
      <t> </t>
    </r>
  </si>
  <si>
    <r>
      <t>Ecole élémentaire de Loretto</t>
    </r>
    <r>
      <rPr>
        <b/>
        <sz val="12"/>
        <color rgb="FF333333"/>
        <rFont val="Arial"/>
        <family val="2"/>
      </rPr>
      <t> </t>
    </r>
  </si>
  <si>
    <r>
      <t>Ecole d'Ota</t>
    </r>
    <r>
      <rPr>
        <b/>
        <sz val="12"/>
        <color rgb="FF333333"/>
        <rFont val="Arial"/>
        <family val="2"/>
      </rPr>
      <t> </t>
    </r>
  </si>
  <si>
    <r>
      <t>Ecole de Piana</t>
    </r>
    <r>
      <rPr>
        <b/>
        <sz val="12"/>
        <color rgb="FF333333"/>
        <rFont val="Arial"/>
        <family val="2"/>
      </rPr>
      <t> </t>
    </r>
  </si>
  <si>
    <r>
      <t>Ecole de Porto</t>
    </r>
    <r>
      <rPr>
        <b/>
        <sz val="12"/>
        <color rgb="FF333333"/>
        <rFont val="Arial"/>
        <family val="2"/>
      </rPr>
      <t> </t>
    </r>
  </si>
  <si>
    <r>
      <t>Ecole de Sagone</t>
    </r>
    <r>
      <rPr>
        <b/>
        <sz val="12"/>
        <color rgb="FF333333"/>
        <rFont val="Arial"/>
        <family val="2"/>
      </rPr>
      <t> </t>
    </r>
  </si>
  <si>
    <r>
      <t>Ecole élémentaire Sampiero</t>
    </r>
    <r>
      <rPr>
        <b/>
        <sz val="12"/>
        <color rgb="FF333333"/>
        <rFont val="Arial"/>
        <family val="2"/>
      </rPr>
      <t> </t>
    </r>
  </si>
  <si>
    <r>
      <t>Ecole maternelle Sampiero</t>
    </r>
    <r>
      <rPr>
        <b/>
        <sz val="12"/>
        <color rgb="FF333333"/>
        <rFont val="Arial"/>
        <family val="2"/>
      </rPr>
      <t> </t>
    </r>
  </si>
  <si>
    <r>
      <t>Ecole élémentaire St Jean Castelvecchio</t>
    </r>
    <r>
      <rPr>
        <b/>
        <sz val="12"/>
        <color rgb="FF333333"/>
        <rFont val="Arial"/>
        <family val="2"/>
      </rPr>
      <t> </t>
    </r>
  </si>
  <si>
    <r>
      <t>Ecole élémentaire St Jean I</t>
    </r>
    <r>
      <rPr>
        <b/>
        <sz val="12"/>
        <color rgb="FF333333"/>
        <rFont val="Arial"/>
        <family val="2"/>
      </rPr>
      <t> </t>
    </r>
  </si>
  <si>
    <r>
      <t>Ecole de Tiuccia</t>
    </r>
    <r>
      <rPr>
        <b/>
        <sz val="12"/>
        <color rgb="FF333333"/>
        <rFont val="Arial"/>
        <family val="2"/>
      </rPr>
      <t> </t>
    </r>
  </si>
  <si>
    <r>
      <t>Ecole de Vico</t>
    </r>
    <r>
      <rPr>
        <b/>
        <sz val="12"/>
        <color rgb="FF333333"/>
        <rFont val="Arial"/>
        <family val="2"/>
      </rPr>
      <t> </t>
    </r>
  </si>
  <si>
    <r>
      <t>Ecole maternelle d'Afa</t>
    </r>
    <r>
      <rPr>
        <b/>
        <sz val="12"/>
        <color rgb="FF333333"/>
        <rFont val="Arial"/>
        <family val="2"/>
      </rPr>
      <t> </t>
    </r>
  </si>
  <si>
    <r>
      <t>Ecole élémentaire d'Afa</t>
    </r>
    <r>
      <rPr>
        <b/>
        <sz val="12"/>
        <color rgb="FF333333"/>
        <rFont val="Arial"/>
        <family val="2"/>
      </rPr>
      <t> </t>
    </r>
  </si>
  <si>
    <r>
      <t>Ecole élémentaire d'Alata Pruno</t>
    </r>
    <r>
      <rPr>
        <b/>
        <sz val="12"/>
        <color rgb="FF333333"/>
        <rFont val="Arial"/>
        <family val="2"/>
      </rPr>
      <t> </t>
    </r>
  </si>
  <si>
    <r>
      <t>Ecole maternelle d'Alata Pruno</t>
    </r>
    <r>
      <rPr>
        <b/>
        <sz val="12"/>
        <color rgb="FF333333"/>
        <rFont val="Arial"/>
        <family val="2"/>
      </rPr>
      <t> </t>
    </r>
  </si>
  <si>
    <r>
      <t>Ecole d'Alata-Tuscia</t>
    </r>
    <r>
      <rPr>
        <b/>
        <sz val="12"/>
        <color rgb="FF333333"/>
        <rFont val="Arial"/>
        <family val="2"/>
      </rPr>
      <t> </t>
    </r>
  </si>
  <si>
    <r>
      <t>Ecole élémentaire des Cannes</t>
    </r>
    <r>
      <rPr>
        <b/>
        <sz val="12"/>
        <color rgb="FF333333"/>
        <rFont val="Arial"/>
        <family val="2"/>
      </rPr>
      <t> </t>
    </r>
  </si>
  <si>
    <r>
      <t>Ecole maternelle des Cannes</t>
    </r>
    <r>
      <rPr>
        <b/>
        <sz val="12"/>
        <color rgb="FF333333"/>
        <rFont val="Arial"/>
        <family val="2"/>
      </rPr>
      <t> </t>
    </r>
  </si>
  <si>
    <r>
      <t>Ecole maternelle du Parc Berthault</t>
    </r>
    <r>
      <rPr>
        <b/>
        <sz val="12"/>
        <color rgb="FF333333"/>
        <rFont val="Arial"/>
        <family val="2"/>
      </rPr>
      <t> </t>
    </r>
  </si>
  <si>
    <r>
      <t>Ecole élémentaire de la Résidence des Iles</t>
    </r>
    <r>
      <rPr>
        <b/>
        <sz val="12"/>
        <color rgb="FF333333"/>
        <rFont val="Arial"/>
        <family val="2"/>
      </rPr>
      <t> </t>
    </r>
  </si>
  <si>
    <r>
      <t>Ecole maternelle de la Résidence des Iles</t>
    </r>
    <r>
      <rPr>
        <b/>
        <sz val="12"/>
        <color rgb="FF333333"/>
        <rFont val="Arial"/>
        <family val="2"/>
      </rPr>
      <t> </t>
    </r>
  </si>
  <si>
    <r>
      <t>Ecole maternelle Sœur Alphonse</t>
    </r>
    <r>
      <rPr>
        <b/>
        <sz val="12"/>
        <color rgb="FF333333"/>
        <rFont val="Arial"/>
        <family val="2"/>
      </rPr>
      <t> </t>
    </r>
  </si>
  <si>
    <r>
      <t>Ecole élémentaire Forcioli-Conti</t>
    </r>
    <r>
      <rPr>
        <b/>
        <sz val="12"/>
        <color rgb="FF333333"/>
        <rFont val="Arial"/>
        <family val="2"/>
      </rPr>
      <t> </t>
    </r>
  </si>
  <si>
    <r>
      <t>Ecole d'Aullène</t>
    </r>
    <r>
      <rPr>
        <b/>
        <sz val="12"/>
        <color rgb="FF333333"/>
        <rFont val="Arial"/>
        <family val="2"/>
      </rPr>
      <t> </t>
    </r>
  </si>
  <si>
    <r>
      <t>Ecole élémentaire de Bonifacio</t>
    </r>
    <r>
      <rPr>
        <b/>
        <sz val="12"/>
        <color rgb="FF333333"/>
        <rFont val="Arial"/>
        <family val="2"/>
      </rPr>
      <t> </t>
    </r>
  </si>
  <si>
    <r>
      <t>Ecole maternelle de Bonifacio</t>
    </r>
    <r>
      <rPr>
        <b/>
        <sz val="12"/>
        <color rgb="FF333333"/>
        <rFont val="Arial"/>
        <family val="2"/>
      </rPr>
      <t> </t>
    </r>
  </si>
  <si>
    <r>
      <t>Ecole de Ceccia</t>
    </r>
    <r>
      <rPr>
        <b/>
        <sz val="12"/>
        <color rgb="FF333333"/>
        <rFont val="Arial"/>
        <family val="2"/>
      </rPr>
      <t> </t>
    </r>
  </si>
  <si>
    <r>
      <t>Ecole de Conca</t>
    </r>
    <r>
      <rPr>
        <b/>
        <sz val="12"/>
        <color rgb="FF333333"/>
        <rFont val="Arial"/>
        <family val="2"/>
      </rPr>
      <t> </t>
    </r>
  </si>
  <si>
    <r>
      <t>Ecole de Cozzano</t>
    </r>
    <r>
      <rPr>
        <b/>
        <sz val="12"/>
        <color rgb="FF333333"/>
        <rFont val="Arial"/>
        <family val="2"/>
      </rPr>
      <t> </t>
    </r>
  </si>
  <si>
    <r>
      <t>Ecole de Figari</t>
    </r>
    <r>
      <rPr>
        <b/>
        <sz val="12"/>
        <color rgb="FF333333"/>
        <rFont val="Arial"/>
        <family val="2"/>
      </rPr>
      <t> </t>
    </r>
  </si>
  <si>
    <r>
      <t>Ecole de Fozzano</t>
    </r>
    <r>
      <rPr>
        <b/>
        <sz val="12"/>
        <color rgb="FF333333"/>
        <rFont val="Arial"/>
        <family val="2"/>
      </rPr>
      <t> </t>
    </r>
  </si>
  <si>
    <r>
      <t>Ecole maternelle Funtana-Vecchia</t>
    </r>
    <r>
      <rPr>
        <b/>
        <sz val="12"/>
        <color rgb="FF333333"/>
        <rFont val="Arial"/>
        <family val="2"/>
      </rPr>
      <t> </t>
    </r>
  </si>
  <si>
    <r>
      <t>Ecole élémentaire Joseph Pietri - PV1</t>
    </r>
    <r>
      <rPr>
        <b/>
        <sz val="12"/>
        <color rgb="FF333333"/>
        <rFont val="Arial"/>
        <family val="2"/>
      </rPr>
      <t> </t>
    </r>
  </si>
  <si>
    <r>
      <t>Ecole de Lecci</t>
    </r>
    <r>
      <rPr>
        <b/>
        <sz val="12"/>
        <color rgb="FF333333"/>
        <rFont val="Arial"/>
        <family val="2"/>
      </rPr>
      <t> </t>
    </r>
  </si>
  <si>
    <r>
      <t>Ecole de Levie</t>
    </r>
    <r>
      <rPr>
        <b/>
        <sz val="12"/>
        <color rgb="FF333333"/>
        <rFont val="Arial"/>
        <family val="2"/>
      </rPr>
      <t> </t>
    </r>
  </si>
  <si>
    <r>
      <t>Ecole de Moca-Croce</t>
    </r>
    <r>
      <rPr>
        <b/>
        <sz val="12"/>
        <color rgb="FF333333"/>
        <rFont val="Arial"/>
        <family val="2"/>
      </rPr>
      <t> </t>
    </r>
  </si>
  <si>
    <r>
      <t>Ecole de Monaccia d'Aullène</t>
    </r>
    <r>
      <rPr>
        <b/>
        <sz val="12"/>
        <color rgb="FF333333"/>
        <rFont val="Arial"/>
        <family val="2"/>
      </rPr>
      <t> </t>
    </r>
  </si>
  <si>
    <r>
      <t>Ecole de Muratello</t>
    </r>
    <r>
      <rPr>
        <b/>
        <sz val="12"/>
        <color rgb="FF333333"/>
        <rFont val="Arial"/>
        <family val="2"/>
      </rPr>
      <t> </t>
    </r>
  </si>
  <si>
    <r>
      <t>Ecole d'Olivese</t>
    </r>
    <r>
      <rPr>
        <b/>
        <sz val="12"/>
        <color rgb="FF333333"/>
        <rFont val="Arial"/>
        <family val="2"/>
      </rPr>
      <t> </t>
    </r>
  </si>
  <si>
    <r>
      <t>Ecole d'Olmeto</t>
    </r>
    <r>
      <rPr>
        <b/>
        <sz val="12"/>
        <color rgb="FF333333"/>
        <rFont val="Arial"/>
        <family val="2"/>
      </rPr>
      <t> </t>
    </r>
  </si>
  <si>
    <r>
      <t>Ecole de Petreto</t>
    </r>
    <r>
      <rPr>
        <b/>
        <sz val="12"/>
        <color rgb="FF333333"/>
        <rFont val="Arial"/>
        <family val="2"/>
      </rPr>
      <t> </t>
    </r>
  </si>
  <si>
    <r>
      <t>Ecole de Pianottoli</t>
    </r>
    <r>
      <rPr>
        <b/>
        <sz val="12"/>
        <color rgb="FF333333"/>
        <rFont val="Arial"/>
        <family val="2"/>
      </rPr>
      <t> </t>
    </r>
  </si>
  <si>
    <r>
      <t>Ecole maternelle de Pifano</t>
    </r>
    <r>
      <rPr>
        <b/>
        <sz val="12"/>
        <color rgb="FF333333"/>
        <rFont val="Arial"/>
        <family val="2"/>
      </rPr>
      <t> </t>
    </r>
  </si>
  <si>
    <r>
      <t>Ecole de Pila-Canale</t>
    </r>
    <r>
      <rPr>
        <b/>
        <sz val="12"/>
        <color rgb="FF333333"/>
        <rFont val="Arial"/>
        <family val="2"/>
      </rPr>
      <t> </t>
    </r>
  </si>
  <si>
    <r>
      <t>Ecole de Propriano</t>
    </r>
    <r>
      <rPr>
        <b/>
        <sz val="12"/>
        <color rgb="FF333333"/>
        <rFont val="Arial"/>
        <family val="2"/>
      </rPr>
      <t> </t>
    </r>
  </si>
  <si>
    <r>
      <t>Ecole de Quenza</t>
    </r>
    <r>
      <rPr>
        <b/>
        <sz val="12"/>
        <color rgb="FF333333"/>
        <rFont val="Arial"/>
        <family val="2"/>
      </rPr>
      <t> </t>
    </r>
  </si>
  <si>
    <r>
      <t>Ecole élémentaire Saint-Vincent - PV2</t>
    </r>
    <r>
      <rPr>
        <b/>
        <sz val="12"/>
        <color rgb="FF333333"/>
        <rFont val="Arial"/>
        <family val="2"/>
      </rPr>
      <t> </t>
    </r>
  </si>
  <si>
    <r>
      <t>Ecole élémentaire de Sartène</t>
    </r>
    <r>
      <rPr>
        <b/>
        <sz val="12"/>
        <color rgb="FF333333"/>
        <rFont val="Arial"/>
        <family val="2"/>
      </rPr>
      <t> </t>
    </r>
  </si>
  <si>
    <r>
      <t>Ecole maternelle de Sartène</t>
    </r>
    <r>
      <rPr>
        <b/>
        <sz val="12"/>
        <color rgb="FF333333"/>
        <rFont val="Arial"/>
        <family val="2"/>
      </rPr>
      <t> </t>
    </r>
  </si>
  <si>
    <r>
      <t>Ecole de Serra-di-Ferro</t>
    </r>
    <r>
      <rPr>
        <b/>
        <sz val="12"/>
        <color rgb="FF333333"/>
        <rFont val="Arial"/>
        <family val="2"/>
      </rPr>
      <t> </t>
    </r>
  </si>
  <si>
    <r>
      <t>Ecole de Serra-di-Scopamene</t>
    </r>
    <r>
      <rPr>
        <b/>
        <sz val="12"/>
        <color rgb="FF333333"/>
        <rFont val="Arial"/>
        <family val="2"/>
      </rPr>
      <t> </t>
    </r>
  </si>
  <si>
    <r>
      <t>Ecole de Solenzara</t>
    </r>
    <r>
      <rPr>
        <b/>
        <sz val="12"/>
        <color rgb="FF333333"/>
        <rFont val="Arial"/>
        <family val="2"/>
      </rPr>
      <t> </t>
    </r>
  </si>
  <si>
    <r>
      <t>Ecole de Sollacaro</t>
    </r>
    <r>
      <rPr>
        <b/>
        <sz val="12"/>
        <color rgb="FF333333"/>
        <rFont val="Arial"/>
        <family val="2"/>
      </rPr>
      <t> </t>
    </r>
  </si>
  <si>
    <r>
      <t>Ecole de Sotta</t>
    </r>
    <r>
      <rPr>
        <b/>
        <sz val="12"/>
        <color rgb="FF333333"/>
        <rFont val="Arial"/>
        <family val="2"/>
      </rPr>
      <t> </t>
    </r>
  </si>
  <si>
    <r>
      <t>Ecole de Ste Lucie de Porto-Vecchio</t>
    </r>
    <r>
      <rPr>
        <b/>
        <sz val="12"/>
        <color rgb="FF333333"/>
        <rFont val="Arial"/>
        <family val="2"/>
      </rPr>
      <t> </t>
    </r>
  </si>
  <si>
    <r>
      <t>Ecole de Ste-Lucie-de-Tallano</t>
    </r>
    <r>
      <rPr>
        <b/>
        <sz val="12"/>
        <color rgb="FF333333"/>
        <rFont val="Arial"/>
        <family val="2"/>
      </rPr>
      <t> </t>
    </r>
  </si>
  <si>
    <r>
      <t>Ecole de Ste-Marie-Sicché</t>
    </r>
    <r>
      <rPr>
        <b/>
        <sz val="12"/>
        <color rgb="FF333333"/>
        <rFont val="Arial"/>
        <family val="2"/>
      </rPr>
      <t> </t>
    </r>
  </si>
  <si>
    <r>
      <t>Ecole de San Gavino Di Carbini</t>
    </r>
    <r>
      <rPr>
        <b/>
        <sz val="12"/>
        <color rgb="FF333333"/>
        <rFont val="Arial"/>
        <family val="2"/>
      </rPr>
      <t> </t>
    </r>
  </si>
  <si>
    <r>
      <t>Ecole de Tasso</t>
    </r>
    <r>
      <rPr>
        <b/>
        <sz val="12"/>
        <color rgb="FF333333"/>
        <rFont val="Arial"/>
        <family val="2"/>
      </rPr>
      <t> </t>
    </r>
  </si>
  <si>
    <r>
      <t>Ecole élémentaire de Trinité</t>
    </r>
    <r>
      <rPr>
        <b/>
        <sz val="12"/>
        <color rgb="FF333333"/>
        <rFont val="Arial"/>
        <family val="2"/>
      </rPr>
      <t> </t>
    </r>
  </si>
  <si>
    <r>
      <t>Ecole maternelle de Trinité</t>
    </r>
    <r>
      <rPr>
        <b/>
        <sz val="12"/>
        <color rgb="FF333333"/>
        <rFont val="Arial"/>
        <family val="2"/>
      </rPr>
      <t> </t>
    </r>
  </si>
  <si>
    <r>
      <t>Ecole de Viggianello</t>
    </r>
    <r>
      <rPr>
        <b/>
        <sz val="12"/>
        <color rgb="FF333333"/>
        <rFont val="Arial"/>
        <family val="2"/>
      </rPr>
      <t> </t>
    </r>
  </si>
  <si>
    <r>
      <t>Ecole de Zicavo</t>
    </r>
    <r>
      <rPr>
        <b/>
        <sz val="12"/>
        <color rgb="FF333333"/>
        <rFont val="Arial"/>
        <family val="2"/>
      </rPr>
      <t> </t>
    </r>
  </si>
  <si>
    <r>
      <t>Ecole de Zonza</t>
    </r>
    <r>
      <rPr>
        <b/>
        <sz val="12"/>
        <color rgb="FF333333"/>
        <rFont val="Arial"/>
        <family val="2"/>
      </rPr>
      <t> </t>
    </r>
  </si>
  <si>
    <t>Circonscription:</t>
  </si>
  <si>
    <t>Ecole:</t>
  </si>
  <si>
    <t>Enseignant:</t>
  </si>
  <si>
    <t>test aisance aquatique</t>
  </si>
  <si>
    <t>– nager sur le ventre pendant vingt mètres</t>
  </si>
  <si>
    <t>– franchir une ligne d’eau ou passer sous une embarcation ou un objet flottant.</t>
  </si>
  <si>
    <t>S’immerger, se déplacer à la surface de l'eau et sous l'eau, sur le ventre et sur le dos, se laisser flotter avec aisance (avec ou sans brassière de sécurité).</t>
  </si>
  <si>
    <t>Validation du certificat d'aisance aquatique</t>
  </si>
  <si>
    <t>- se déplacer sur une distance de 13,5 mètres en direction d'un obstacle ;</t>
  </si>
  <si>
    <t>- se déplacer sur une distance de 14,5 mètres en direction d'un obstacle ;</t>
  </si>
  <si>
    <t>- se déplacer sur une distance de 15,5 mètres en direction d'un obstacle ;</t>
  </si>
  <si>
    <t>- se déplacer sur une distance de 16,5 mètres en direction d'un obstacle ;</t>
  </si>
  <si>
    <t>- se déplacer sur une distance de 17,5 mètres en direction d'un obstacle ;</t>
  </si>
  <si>
    <t>- se déplacer sur une distance de 18,5 mètres en direction d'un obstacle ;</t>
  </si>
  <si>
    <t>- se déplacer sur une distance de 19,5 mètres en direction d'un obstacle ;</t>
  </si>
  <si>
    <t>- se déplacer sur une distance de 20,5 mètres en direction d'un obstacle ;</t>
  </si>
  <si>
    <t>- se déplacer sur une distance de 21,5 mètres en direction d'un obstacle ;</t>
  </si>
  <si>
    <t>- se déplacer sur une distance de 22,5 mètres en direction d'un obstacle ;</t>
  </si>
  <si>
    <t>- se déplacer sur une distance de 23,5 mètres en direction d'un obstacle ;</t>
  </si>
  <si>
    <t>- se déplacer sur une distance de 24,5 mètres en direction d'un obstacle ;</t>
  </si>
  <si>
    <t>- se déplacer sur une distance de 25,5 mètres en direction d'un obstacle ;</t>
  </si>
  <si>
    <t>- se déplacer sur une distance de 26,5 mètres en direction d'un obstacle ;</t>
  </si>
  <si>
    <t>- se déplacer sur une distance de 27,5 mètres en direction d'un obstacle ;</t>
  </si>
  <si>
    <t>- se déplacer sur une distance de 28,5 mètres en direction d'un obstacle ;</t>
  </si>
  <si>
    <t>- se déplacer sur une distance de 29,5 mètres en direction d'un obstacle ;</t>
  </si>
  <si>
    <t>- se déplacer sur une distance de 30,5 mètres en direction d'un obstacle ;</t>
  </si>
  <si>
    <r>
      <rPr>
        <b/>
        <u/>
        <sz val="10"/>
        <rFont val="Calibri"/>
        <family val="2"/>
        <scheme val="minor"/>
      </rPr>
      <t>première partie :</t>
    </r>
    <r>
      <rPr>
        <b/>
        <sz val="10"/>
        <rFont val="Calibri"/>
        <family val="2"/>
        <scheme val="minor"/>
      </rPr>
      <t xml:space="preserve"> 
- Se déplacer sur une quinzaine de mètres sans aide à la flottaison et sans reprise d'appuis.</t>
    </r>
  </si>
  <si>
    <r>
      <rPr>
        <b/>
        <u/>
        <sz val="10"/>
        <rFont val="Calibri"/>
        <family val="2"/>
        <scheme val="minor"/>
      </rPr>
      <t>deuxième partie :</t>
    </r>
    <r>
      <rPr>
        <b/>
        <sz val="10"/>
        <rFont val="Calibri"/>
        <family val="2"/>
        <scheme val="minor"/>
      </rPr>
      <t xml:space="preserve"> 
- Entrer dans l’eau dans la moyenne profondeur en s’immergeant,</t>
    </r>
  </si>
  <si>
    <r>
      <rPr>
        <b/>
        <u/>
        <sz val="10"/>
        <rFont val="Calibri"/>
        <family val="2"/>
        <scheme val="minor"/>
      </rPr>
      <t xml:space="preserve">première partie :
</t>
    </r>
    <r>
      <rPr>
        <b/>
        <sz val="10"/>
        <rFont val="Calibri"/>
        <family val="2"/>
        <scheme val="minor"/>
      </rPr>
      <t xml:space="preserve">-  Se déplacer sur une trentaine de mètres sans aide à la flottaison et sans reprise d'appuis. Par exemple, se déplacer sur 25 mètres, </t>
    </r>
    <r>
      <rPr>
        <b/>
        <i/>
        <sz val="10"/>
        <rFont val="Calibri"/>
        <family val="2"/>
        <scheme val="minor"/>
      </rPr>
      <t>effectuer un virage, une coulée et une reprise de nage</t>
    </r>
    <r>
      <rPr>
        <b/>
        <sz val="10"/>
        <rFont val="Calibri"/>
        <family val="2"/>
        <scheme val="minor"/>
      </rPr>
      <t xml:space="preserve"> pour gagner le bord.</t>
    </r>
  </si>
  <si>
    <r>
      <rPr>
        <b/>
        <u/>
        <sz val="10"/>
        <rFont val="Calibri"/>
        <family val="2"/>
        <scheme val="minor"/>
      </rPr>
      <t>deuxième partie :</t>
    </r>
    <r>
      <rPr>
        <b/>
        <sz val="10"/>
        <rFont val="Calibri"/>
        <family val="2"/>
        <scheme val="minor"/>
      </rPr>
      <t xml:space="preserve"> 
- Enchaîner, sans reprise d'appuis, un saut ou un plongeon en grande profondeur,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</si>
</sst>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6"/>
      <color rgb="FFFF0000"/>
      <name val="Calibri"/>
      <family val="2"/>
      <scheme val="minor"/>
    </font>
    <font>
      <b/>
      <sz val="12"/>
      <color rgb="FF333333"/>
      <name val="Arial"/>
      <family val="2"/>
    </font>
    <font>
      <b/>
      <sz val="14"/>
      <color theme="1" tint="0.249977111117893"/>
      <name val="Calibri"/>
      <family val="2"/>
      <scheme val="minor"/>
    </font>
    <font>
      <b/>
      <sz val="12"/>
      <color theme="1"/>
      <name val="Arial Black"/>
      <family val="2"/>
    </font>
    <font>
      <sz val="24"/>
      <color theme="1" tint="0.249977111117893"/>
      <name val="Impact"/>
      <family val="2"/>
    </font>
    <font>
      <b/>
      <sz val="16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1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33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5" borderId="15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7" fillId="2" borderId="15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6" borderId="19" xfId="0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left" vertical="center" wrapText="1"/>
    </xf>
    <xf numFmtId="0" fontId="0" fillId="6" borderId="11" xfId="0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left" vertical="center" wrapText="1"/>
    </xf>
    <xf numFmtId="0" fontId="0" fillId="6" borderId="14" xfId="0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 wrapText="1"/>
    </xf>
    <xf numFmtId="49" fontId="1" fillId="7" borderId="23" xfId="0" applyNumberFormat="1" applyFont="1" applyFill="1" applyBorder="1" applyAlignment="1">
      <alignment horizontal="left" vertical="center" wrapText="1"/>
    </xf>
    <xf numFmtId="49" fontId="1" fillId="7" borderId="24" xfId="0" applyNumberFormat="1" applyFont="1" applyFill="1" applyBorder="1" applyAlignment="1">
      <alignment horizontal="left" vertical="center" wrapText="1"/>
    </xf>
    <xf numFmtId="49" fontId="1" fillId="7" borderId="25" xfId="0" applyNumberFormat="1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 wrapText="1"/>
    </xf>
    <xf numFmtId="49" fontId="1" fillId="8" borderId="20" xfId="0" applyNumberFormat="1" applyFont="1" applyFill="1" applyBorder="1" applyAlignment="1">
      <alignment horizontal="left" vertical="center" wrapText="1"/>
    </xf>
    <xf numFmtId="0" fontId="0" fillId="6" borderId="11" xfId="0" applyFill="1" applyBorder="1"/>
    <xf numFmtId="49" fontId="1" fillId="8" borderId="21" xfId="0" applyNumberFormat="1" applyFont="1" applyFill="1" applyBorder="1" applyAlignment="1">
      <alignment horizontal="left" vertical="center" wrapText="1"/>
    </xf>
    <xf numFmtId="49" fontId="1" fillId="8" borderId="22" xfId="0" applyNumberFormat="1" applyFont="1" applyFill="1" applyBorder="1" applyAlignment="1">
      <alignment horizontal="left" vertical="center" wrapText="1"/>
    </xf>
    <xf numFmtId="0" fontId="0" fillId="6" borderId="14" xfId="0" applyFill="1" applyBorder="1"/>
    <xf numFmtId="0" fontId="7" fillId="9" borderId="15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49" fontId="1" fillId="9" borderId="27" xfId="0" applyNumberFormat="1" applyFont="1" applyFill="1" applyBorder="1" applyAlignment="1">
      <alignment horizontal="left" vertical="center" wrapText="1"/>
    </xf>
    <xf numFmtId="49" fontId="1" fillId="9" borderId="24" xfId="0" applyNumberFormat="1" applyFont="1" applyFill="1" applyBorder="1" applyAlignment="1">
      <alignment horizontal="left" vertical="center" wrapText="1"/>
    </xf>
    <xf numFmtId="49" fontId="1" fillId="9" borderId="25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49" fontId="1" fillId="12" borderId="27" xfId="0" applyNumberFormat="1" applyFont="1" applyFill="1" applyBorder="1" applyAlignment="1">
      <alignment horizontal="left" vertical="center" wrapText="1"/>
    </xf>
    <xf numFmtId="49" fontId="1" fillId="12" borderId="24" xfId="0" applyNumberFormat="1" applyFont="1" applyFill="1" applyBorder="1" applyAlignment="1">
      <alignment horizontal="left" vertical="center" wrapText="1"/>
    </xf>
    <xf numFmtId="49" fontId="1" fillId="12" borderId="25" xfId="0" applyNumberFormat="1" applyFont="1" applyFill="1" applyBorder="1" applyAlignment="1">
      <alignment horizontal="left" vertical="center" wrapText="1"/>
    </xf>
    <xf numFmtId="0" fontId="13" fillId="0" borderId="0" xfId="1" applyNumberFormat="1"/>
    <xf numFmtId="14" fontId="13" fillId="0" borderId="0" xfId="1" applyNumberFormat="1"/>
    <xf numFmtId="0" fontId="13" fillId="0" borderId="0" xfId="1" applyNumberForma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3" borderId="0" xfId="0" applyFill="1" applyBorder="1"/>
    <xf numFmtId="0" fontId="1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29" xfId="0" applyBorder="1"/>
    <xf numFmtId="0" fontId="14" fillId="2" borderId="5" xfId="0" applyFont="1" applyFill="1" applyBorder="1" applyAlignment="1">
      <alignment horizontal="center" vertical="center" textRotation="90" wrapText="1"/>
    </xf>
    <xf numFmtId="0" fontId="14" fillId="7" borderId="5" xfId="0" applyFont="1" applyFill="1" applyBorder="1" applyAlignment="1">
      <alignment horizontal="center" vertical="center" textRotation="90" wrapText="1"/>
    </xf>
    <xf numFmtId="0" fontId="14" fillId="8" borderId="30" xfId="0" applyFont="1" applyFill="1" applyBorder="1" applyAlignment="1">
      <alignment horizontal="center" vertical="center" textRotation="90" wrapText="1"/>
    </xf>
    <xf numFmtId="0" fontId="0" fillId="0" borderId="33" xfId="0" applyBorder="1"/>
    <xf numFmtId="49" fontId="16" fillId="2" borderId="34" xfId="0" applyNumberFormat="1" applyFont="1" applyFill="1" applyBorder="1" applyAlignment="1">
      <alignment horizontal="center" textRotation="90" wrapText="1"/>
    </xf>
    <xf numFmtId="49" fontId="16" fillId="2" borderId="35" xfId="0" applyNumberFormat="1" applyFont="1" applyFill="1" applyBorder="1" applyAlignment="1">
      <alignment horizontal="center" textRotation="90" wrapText="1"/>
    </xf>
    <xf numFmtId="49" fontId="16" fillId="2" borderId="35" xfId="0" applyNumberFormat="1" applyFont="1" applyFill="1" applyBorder="1" applyAlignment="1">
      <alignment horizontal="left" textRotation="90" wrapText="1"/>
    </xf>
    <xf numFmtId="49" fontId="16" fillId="2" borderId="36" xfId="0" applyNumberFormat="1" applyFont="1" applyFill="1" applyBorder="1" applyAlignment="1">
      <alignment horizontal="left" textRotation="90" wrapText="1"/>
    </xf>
    <xf numFmtId="49" fontId="16" fillId="7" borderId="34" xfId="0" applyNumberFormat="1" applyFont="1" applyFill="1" applyBorder="1" applyAlignment="1">
      <alignment horizontal="left" textRotation="90" wrapText="1"/>
    </xf>
    <xf numFmtId="49" fontId="16" fillId="7" borderId="35" xfId="0" applyNumberFormat="1" applyFont="1" applyFill="1" applyBorder="1" applyAlignment="1">
      <alignment horizontal="left" textRotation="90" wrapText="1"/>
    </xf>
    <xf numFmtId="49" fontId="16" fillId="7" borderId="36" xfId="0" applyNumberFormat="1" applyFont="1" applyFill="1" applyBorder="1" applyAlignment="1">
      <alignment horizontal="center" textRotation="90" wrapText="1"/>
    </xf>
    <xf numFmtId="49" fontId="16" fillId="8" borderId="5" xfId="0" applyNumberFormat="1" applyFont="1" applyFill="1" applyBorder="1" applyAlignment="1">
      <alignment horizontal="left" textRotation="90" wrapText="1"/>
    </xf>
    <xf numFmtId="49" fontId="16" fillId="8" borderId="2" xfId="0" applyNumberFormat="1" applyFont="1" applyFill="1" applyBorder="1" applyAlignment="1">
      <alignment horizontal="left" textRotation="90" wrapText="1"/>
    </xf>
    <xf numFmtId="49" fontId="16" fillId="8" borderId="3" xfId="0" applyNumberFormat="1" applyFont="1" applyFill="1" applyBorder="1" applyAlignment="1">
      <alignment horizontal="center" textRotation="90" wrapText="1"/>
    </xf>
    <xf numFmtId="49" fontId="16" fillId="9" borderId="34" xfId="0" applyNumberFormat="1" applyFont="1" applyFill="1" applyBorder="1" applyAlignment="1">
      <alignment horizontal="left" textRotation="90" wrapText="1"/>
    </xf>
    <xf numFmtId="49" fontId="16" fillId="9" borderId="35" xfId="0" applyNumberFormat="1" applyFont="1" applyFill="1" applyBorder="1" applyAlignment="1">
      <alignment horizontal="center" textRotation="90" wrapText="1"/>
    </xf>
    <xf numFmtId="49" fontId="16" fillId="9" borderId="35" xfId="0" applyNumberFormat="1" applyFont="1" applyFill="1" applyBorder="1" applyAlignment="1">
      <alignment horizontal="left" textRotation="90" wrapText="1"/>
    </xf>
    <xf numFmtId="49" fontId="16" fillId="9" borderId="37" xfId="0" applyNumberFormat="1" applyFont="1" applyFill="1" applyBorder="1" applyAlignment="1">
      <alignment horizontal="center" textRotation="90" wrapText="1"/>
    </xf>
    <xf numFmtId="0" fontId="12" fillId="0" borderId="16" xfId="0" applyFont="1" applyBorder="1" applyAlignment="1">
      <alignment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3" fillId="13" borderId="0" xfId="1" applyNumberFormat="1" applyFill="1" applyAlignment="1">
      <alignment horizontal="center" vertical="center"/>
    </xf>
    <xf numFmtId="0" fontId="13" fillId="13" borderId="0" xfId="1" applyNumberFormat="1" applyFill="1"/>
    <xf numFmtId="14" fontId="13" fillId="13" borderId="0" xfId="1" applyNumberFormat="1" applyFill="1"/>
    <xf numFmtId="0" fontId="13" fillId="13" borderId="0" xfId="1" applyNumberFormat="1" applyFont="1" applyFill="1" applyBorder="1" applyAlignment="1">
      <alignment horizontal="center"/>
    </xf>
    <xf numFmtId="0" fontId="13" fillId="13" borderId="53" xfId="1" applyNumberFormat="1" applyFill="1" applyBorder="1" applyAlignment="1">
      <alignment horizontal="center" vertical="center"/>
    </xf>
    <xf numFmtId="0" fontId="13" fillId="17" borderId="54" xfId="1" applyNumberFormat="1" applyFill="1" applyBorder="1" applyAlignment="1">
      <alignment horizontal="center" vertical="center"/>
    </xf>
    <xf numFmtId="0" fontId="13" fillId="13" borderId="54" xfId="1" applyNumberFormat="1" applyFill="1" applyBorder="1" applyAlignment="1">
      <alignment horizontal="center" vertical="center"/>
    </xf>
    <xf numFmtId="0" fontId="13" fillId="17" borderId="55" xfId="1" applyNumberFormat="1" applyFill="1" applyBorder="1" applyAlignment="1">
      <alignment horizontal="center"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3" fillId="13" borderId="51" xfId="1" applyNumberFormat="1" applyFont="1" applyFill="1" applyBorder="1" applyAlignment="1" applyProtection="1">
      <alignment horizontal="center" vertical="center"/>
      <protection locked="0"/>
    </xf>
    <xf numFmtId="14" fontId="13" fillId="13" borderId="51" xfId="1" applyNumberFormat="1" applyFill="1" applyBorder="1" applyAlignment="1" applyProtection="1">
      <alignment horizontal="center" vertical="center"/>
      <protection locked="0"/>
    </xf>
    <xf numFmtId="0" fontId="13" fillId="17" borderId="52" xfId="1" applyNumberFormat="1" applyFont="1" applyFill="1" applyBorder="1" applyAlignment="1" applyProtection="1">
      <alignment horizontal="center" vertical="center"/>
      <protection locked="0"/>
    </xf>
    <xf numFmtId="14" fontId="13" fillId="17" borderId="52" xfId="1" applyNumberFormat="1" applyFill="1" applyBorder="1" applyAlignment="1" applyProtection="1">
      <alignment horizontal="center" vertical="center"/>
      <protection locked="0"/>
    </xf>
    <xf numFmtId="0" fontId="13" fillId="13" borderId="52" xfId="1" applyNumberFormat="1" applyFont="1" applyFill="1" applyBorder="1" applyAlignment="1" applyProtection="1">
      <alignment horizontal="center" vertical="center"/>
      <protection locked="0"/>
    </xf>
    <xf numFmtId="14" fontId="13" fillId="13" borderId="52" xfId="1" applyNumberFormat="1" applyFill="1" applyBorder="1" applyAlignment="1" applyProtection="1">
      <alignment horizontal="center" vertical="center"/>
      <protection locked="0"/>
    </xf>
    <xf numFmtId="0" fontId="21" fillId="16" borderId="28" xfId="1" applyNumberFormat="1" applyFont="1" applyFill="1" applyBorder="1" applyAlignment="1" applyProtection="1">
      <alignment horizontal="center" vertical="center"/>
    </xf>
    <xf numFmtId="0" fontId="20" fillId="16" borderId="6" xfId="1" applyNumberFormat="1" applyFont="1" applyFill="1" applyBorder="1" applyAlignment="1" applyProtection="1">
      <alignment horizontal="center" vertical="center"/>
    </xf>
    <xf numFmtId="14" fontId="20" fillId="16" borderId="6" xfId="1" applyNumberFormat="1" applyFont="1" applyFill="1" applyBorder="1" applyAlignment="1" applyProtection="1">
      <alignment horizontal="center" vertical="center"/>
    </xf>
    <xf numFmtId="0" fontId="6" fillId="0" borderId="10" xfId="0" applyFont="1" applyBorder="1"/>
    <xf numFmtId="0" fontId="6" fillId="0" borderId="12" xfId="0" applyFont="1" applyBorder="1"/>
    <xf numFmtId="0" fontId="4" fillId="2" borderId="9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14" borderId="9" xfId="0" applyFont="1" applyFill="1" applyBorder="1" applyAlignment="1">
      <alignment horizontal="left" vertical="center"/>
    </xf>
    <xf numFmtId="0" fontId="4" fillId="14" borderId="11" xfId="0" applyFont="1" applyFill="1" applyBorder="1" applyAlignment="1">
      <alignment horizontal="left" vertical="center"/>
    </xf>
    <xf numFmtId="0" fontId="4" fillId="14" borderId="14" xfId="0" applyFont="1" applyFill="1" applyBorder="1" applyAlignment="1">
      <alignment horizontal="left" vertical="center"/>
    </xf>
    <xf numFmtId="0" fontId="4" fillId="15" borderId="19" xfId="0" applyFont="1" applyFill="1" applyBorder="1" applyAlignment="1">
      <alignment horizontal="left" vertical="center"/>
    </xf>
    <xf numFmtId="0" fontId="4" fillId="15" borderId="11" xfId="0" applyFont="1" applyFill="1" applyBorder="1" applyAlignment="1">
      <alignment horizontal="left" vertical="center"/>
    </xf>
    <xf numFmtId="0" fontId="4" fillId="15" borderId="14" xfId="0" applyFont="1" applyFill="1" applyBorder="1" applyAlignment="1">
      <alignment horizontal="left" vertical="center"/>
    </xf>
    <xf numFmtId="14" fontId="24" fillId="0" borderId="29" xfId="0" applyNumberFormat="1" applyFont="1" applyBorder="1" applyAlignment="1">
      <alignment horizontal="center" vertical="center"/>
    </xf>
    <xf numFmtId="14" fontId="26" fillId="0" borderId="33" xfId="0" applyNumberFormat="1" applyFont="1" applyBorder="1" applyAlignment="1">
      <alignment horizontal="center" vertical="center" textRotation="90" wrapText="1"/>
    </xf>
    <xf numFmtId="0" fontId="9" fillId="12" borderId="5" xfId="0" applyFont="1" applyFill="1" applyBorder="1" applyAlignment="1">
      <alignment horizontal="center" vertical="center"/>
    </xf>
    <xf numFmtId="0" fontId="9" fillId="12" borderId="38" xfId="0" applyFont="1" applyFill="1" applyBorder="1" applyAlignment="1">
      <alignment horizontal="center" vertical="center"/>
    </xf>
    <xf numFmtId="14" fontId="24" fillId="0" borderId="6" xfId="0" applyNumberFormat="1" applyFont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wrapText="1"/>
    </xf>
    <xf numFmtId="0" fontId="19" fillId="0" borderId="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textRotation="90" wrapText="1"/>
    </xf>
    <xf numFmtId="14" fontId="0" fillId="0" borderId="15" xfId="0" applyNumberFormat="1" applyBorder="1" applyProtection="1">
      <protection locked="0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1" fillId="8" borderId="4" xfId="0" applyFont="1" applyFill="1" applyBorder="1" applyAlignment="1" applyProtection="1">
      <alignment horizontal="center" vertical="center" wrapText="1"/>
    </xf>
    <xf numFmtId="0" fontId="1" fillId="10" borderId="5" xfId="0" applyFont="1" applyFill="1" applyBorder="1" applyAlignment="1" applyProtection="1">
      <alignment horizontal="center" vertical="center" wrapText="1"/>
    </xf>
    <xf numFmtId="0" fontId="1" fillId="10" borderId="2" xfId="0" applyFont="1" applyFill="1" applyBorder="1" applyAlignment="1" applyProtection="1">
      <alignment horizontal="center" vertical="center" wrapText="1"/>
    </xf>
    <xf numFmtId="0" fontId="1" fillId="10" borderId="4" xfId="0" applyFont="1" applyFill="1" applyBorder="1" applyAlignment="1" applyProtection="1">
      <alignment horizontal="center" vertical="center" wrapText="1"/>
    </xf>
    <xf numFmtId="0" fontId="1" fillId="11" borderId="1" xfId="0" applyFont="1" applyFill="1" applyBorder="1" applyAlignment="1" applyProtection="1">
      <alignment horizontal="center" vertical="center" wrapText="1"/>
    </xf>
    <xf numFmtId="0" fontId="1" fillId="11" borderId="2" xfId="0" applyFont="1" applyFill="1" applyBorder="1" applyAlignment="1" applyProtection="1">
      <alignment horizontal="center" vertical="center" wrapText="1"/>
    </xf>
    <xf numFmtId="0" fontId="1" fillId="11" borderId="4" xfId="0" applyFont="1" applyFill="1" applyBorder="1" applyAlignment="1" applyProtection="1">
      <alignment horizontal="center" vertical="center" wrapText="1"/>
    </xf>
    <xf numFmtId="0" fontId="1" fillId="12" borderId="1" xfId="0" applyFont="1" applyFill="1" applyBorder="1" applyAlignment="1" applyProtection="1">
      <alignment horizontal="center" vertical="center" wrapText="1"/>
    </xf>
    <xf numFmtId="0" fontId="1" fillId="12" borderId="2" xfId="0" applyFont="1" applyFill="1" applyBorder="1" applyAlignment="1" applyProtection="1">
      <alignment horizontal="center" vertical="center" wrapText="1"/>
    </xf>
    <xf numFmtId="0" fontId="1" fillId="12" borderId="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4" fontId="0" fillId="0" borderId="6" xfId="0" applyNumberFormat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14" fontId="0" fillId="0" borderId="10" xfId="0" applyNumberForma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4" fontId="0" fillId="0" borderId="12" xfId="0" applyNumberForma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vertical="center"/>
    </xf>
    <xf numFmtId="0" fontId="33" fillId="13" borderId="5" xfId="0" applyFont="1" applyFill="1" applyBorder="1" applyAlignment="1">
      <alignment horizontal="center" vertical="center" textRotation="90"/>
    </xf>
    <xf numFmtId="0" fontId="34" fillId="13" borderId="0" xfId="0" applyFont="1" applyFill="1"/>
    <xf numFmtId="0" fontId="2" fillId="13" borderId="0" xfId="0" applyFont="1" applyFill="1" applyAlignment="1">
      <alignment vertical="center" wrapText="1"/>
    </xf>
    <xf numFmtId="0" fontId="35" fillId="13" borderId="15" xfId="0" applyFont="1" applyFill="1" applyBorder="1" applyAlignment="1">
      <alignment horizontal="center" vertical="center" textRotation="90"/>
    </xf>
    <xf numFmtId="0" fontId="33" fillId="13" borderId="15" xfId="0" applyFont="1" applyFill="1" applyBorder="1"/>
    <xf numFmtId="0" fontId="33" fillId="13" borderId="5" xfId="0" applyFont="1" applyFill="1" applyBorder="1" applyAlignment="1">
      <alignment horizontal="center" vertical="center"/>
    </xf>
    <xf numFmtId="0" fontId="33" fillId="13" borderId="2" xfId="0" applyFont="1" applyFill="1" applyBorder="1" applyAlignment="1">
      <alignment horizontal="center" vertical="center"/>
    </xf>
    <xf numFmtId="0" fontId="33" fillId="13" borderId="4" xfId="0" applyFont="1" applyFill="1" applyBorder="1" applyAlignment="1">
      <alignment horizontal="center" vertical="center"/>
    </xf>
    <xf numFmtId="0" fontId="36" fillId="13" borderId="19" xfId="0" applyFont="1" applyFill="1" applyBorder="1" applyAlignment="1">
      <alignment horizontal="center" vertical="center" wrapText="1"/>
    </xf>
    <xf numFmtId="49" fontId="5" fillId="13" borderId="20" xfId="0" applyNumberFormat="1" applyFont="1" applyFill="1" applyBorder="1" applyAlignment="1">
      <alignment horizontal="left" vertical="center" wrapText="1"/>
    </xf>
    <xf numFmtId="0" fontId="34" fillId="13" borderId="19" xfId="0" applyFont="1" applyFill="1" applyBorder="1" applyAlignment="1">
      <alignment horizontal="center" vertical="center"/>
    </xf>
    <xf numFmtId="0" fontId="37" fillId="13" borderId="5" xfId="0" applyFont="1" applyFill="1" applyBorder="1" applyAlignment="1" applyProtection="1">
      <alignment horizontal="center" vertical="center"/>
      <protection locked="0"/>
    </xf>
    <xf numFmtId="49" fontId="5" fillId="13" borderId="21" xfId="0" applyNumberFormat="1" applyFont="1" applyFill="1" applyBorder="1" applyAlignment="1">
      <alignment horizontal="left" vertical="center" wrapText="1"/>
    </xf>
    <xf numFmtId="0" fontId="34" fillId="13" borderId="11" xfId="0" applyFont="1" applyFill="1" applyBorder="1" applyAlignment="1">
      <alignment horizontal="center" vertical="center"/>
    </xf>
    <xf numFmtId="49" fontId="5" fillId="13" borderId="22" xfId="0" applyNumberFormat="1" applyFont="1" applyFill="1" applyBorder="1" applyAlignment="1">
      <alignment horizontal="left" vertical="center" wrapText="1"/>
    </xf>
    <xf numFmtId="0" fontId="34" fillId="13" borderId="14" xfId="0" applyFont="1" applyFill="1" applyBorder="1" applyAlignment="1">
      <alignment horizontal="center" vertical="center"/>
    </xf>
    <xf numFmtId="0" fontId="34" fillId="13" borderId="0" xfId="0" applyFont="1" applyFill="1" applyAlignment="1">
      <alignment horizontal="center" vertical="center"/>
    </xf>
    <xf numFmtId="14" fontId="34" fillId="13" borderId="15" xfId="0" applyNumberFormat="1" applyFont="1" applyFill="1" applyBorder="1" applyProtection="1">
      <protection locked="0"/>
    </xf>
    <xf numFmtId="0" fontId="33" fillId="13" borderId="15" xfId="0" applyFont="1" applyFill="1" applyBorder="1" applyAlignment="1">
      <alignment horizontal="center" vertical="center"/>
    </xf>
    <xf numFmtId="49" fontId="5" fillId="13" borderId="23" xfId="0" applyNumberFormat="1" applyFont="1" applyFill="1" applyBorder="1" applyAlignment="1">
      <alignment horizontal="left" vertical="center" wrapText="1"/>
    </xf>
    <xf numFmtId="49" fontId="5" fillId="13" borderId="24" xfId="0" applyNumberFormat="1" applyFont="1" applyFill="1" applyBorder="1" applyAlignment="1">
      <alignment horizontal="left" vertical="center" wrapText="1"/>
    </xf>
    <xf numFmtId="0" fontId="37" fillId="13" borderId="2" xfId="0" applyFont="1" applyFill="1" applyBorder="1" applyAlignment="1" applyProtection="1">
      <alignment horizontal="center" vertical="center"/>
      <protection locked="0"/>
    </xf>
    <xf numFmtId="49" fontId="5" fillId="13" borderId="25" xfId="0" applyNumberFormat="1" applyFont="1" applyFill="1" applyBorder="1" applyAlignment="1">
      <alignment horizontal="left" vertical="center" wrapText="1"/>
    </xf>
    <xf numFmtId="0" fontId="36" fillId="13" borderId="9" xfId="0" applyFont="1" applyFill="1" applyBorder="1" applyAlignment="1">
      <alignment horizontal="center" vertical="center" wrapText="1"/>
    </xf>
    <xf numFmtId="0" fontId="34" fillId="13" borderId="11" xfId="0" applyFont="1" applyFill="1" applyBorder="1"/>
    <xf numFmtId="0" fontId="34" fillId="13" borderId="14" xfId="0" applyFont="1" applyFill="1" applyBorder="1"/>
    <xf numFmtId="49" fontId="5" fillId="13" borderId="27" xfId="0" applyNumberFormat="1" applyFont="1" applyFill="1" applyBorder="1" applyAlignment="1">
      <alignment horizontal="left" vertical="center" wrapText="1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22" fillId="3" borderId="6" xfId="0" applyFont="1" applyFill="1" applyBorder="1" applyAlignment="1" applyProtection="1">
      <alignment horizontal="center" vertical="center" textRotation="90"/>
    </xf>
    <xf numFmtId="0" fontId="22" fillId="3" borderId="10" xfId="0" applyFont="1" applyFill="1" applyBorder="1" applyAlignment="1" applyProtection="1">
      <alignment horizontal="center" vertical="center" textRotation="90"/>
    </xf>
    <xf numFmtId="0" fontId="22" fillId="3" borderId="12" xfId="0" applyFont="1" applyFill="1" applyBorder="1" applyAlignment="1" applyProtection="1">
      <alignment horizontal="center" vertical="center" textRotation="90"/>
    </xf>
    <xf numFmtId="0" fontId="13" fillId="13" borderId="28" xfId="1" applyNumberFormat="1" applyFont="1" applyFill="1" applyBorder="1" applyAlignment="1" applyProtection="1">
      <alignment horizontal="center"/>
      <protection locked="0"/>
    </xf>
    <xf numFmtId="0" fontId="36" fillId="13" borderId="1" xfId="0" applyFont="1" applyFill="1" applyBorder="1" applyAlignment="1">
      <alignment horizontal="center" vertical="center" wrapText="1"/>
    </xf>
    <xf numFmtId="0" fontId="36" fillId="13" borderId="3" xfId="0" applyFont="1" applyFill="1" applyBorder="1" applyAlignment="1">
      <alignment horizontal="center" vertical="center" wrapText="1"/>
    </xf>
    <xf numFmtId="0" fontId="36" fillId="13" borderId="11" xfId="0" applyFont="1" applyFill="1" applyBorder="1" applyAlignment="1">
      <alignment horizontal="center" vertical="center" wrapText="1"/>
    </xf>
    <xf numFmtId="0" fontId="36" fillId="13" borderId="14" xfId="0" applyFont="1" applyFill="1" applyBorder="1" applyAlignment="1">
      <alignment horizontal="center" vertical="center" wrapText="1"/>
    </xf>
    <xf numFmtId="0" fontId="34" fillId="13" borderId="0" xfId="0" applyFont="1" applyFill="1" applyAlignment="1">
      <alignment horizontal="left" vertical="top" wrapText="1"/>
    </xf>
    <xf numFmtId="0" fontId="34" fillId="13" borderId="0" xfId="0" applyFont="1" applyFill="1" applyAlignment="1">
      <alignment horizontal="left" vertical="top"/>
    </xf>
    <xf numFmtId="0" fontId="36" fillId="13" borderId="6" xfId="0" applyFont="1" applyFill="1" applyBorder="1" applyAlignment="1">
      <alignment horizontal="center" vertical="center" wrapText="1"/>
    </xf>
    <xf numFmtId="0" fontId="36" fillId="13" borderId="10" xfId="0" applyFont="1" applyFill="1" applyBorder="1" applyAlignment="1">
      <alignment horizontal="center" vertical="center" wrapText="1"/>
    </xf>
    <xf numFmtId="0" fontId="36" fillId="13" borderId="12" xfId="0" applyFont="1" applyFill="1" applyBorder="1" applyAlignment="1">
      <alignment horizontal="center" vertical="center" wrapText="1"/>
    </xf>
    <xf numFmtId="0" fontId="36" fillId="13" borderId="16" xfId="0" applyFont="1" applyFill="1" applyBorder="1" applyAlignment="1">
      <alignment horizontal="center" vertical="center" wrapText="1"/>
    </xf>
    <xf numFmtId="0" fontId="36" fillId="13" borderId="18" xfId="0" applyFont="1" applyFill="1" applyBorder="1" applyAlignment="1">
      <alignment horizontal="center" vertical="center" wrapText="1"/>
    </xf>
    <xf numFmtId="0" fontId="36" fillId="13" borderId="26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textRotation="90" wrapText="1"/>
    </xf>
    <xf numFmtId="0" fontId="15" fillId="7" borderId="3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12" xfId="0" applyFont="1" applyFill="1" applyBorder="1" applyAlignment="1">
      <alignment horizontal="center" vertical="center" textRotation="90" wrapText="1"/>
    </xf>
    <xf numFmtId="0" fontId="14" fillId="2" borderId="2" xfId="0" applyFont="1" applyFill="1" applyBorder="1" applyAlignment="1">
      <alignment horizontal="center" vertical="center" textRotation="90" wrapText="1"/>
    </xf>
    <xf numFmtId="0" fontId="14" fillId="2" borderId="3" xfId="0" applyFont="1" applyFill="1" applyBorder="1" applyAlignment="1">
      <alignment horizontal="center" vertical="center" textRotation="90" wrapText="1"/>
    </xf>
    <xf numFmtId="0" fontId="4" fillId="7" borderId="6" xfId="0" applyFont="1" applyFill="1" applyBorder="1" applyAlignment="1">
      <alignment horizontal="center" vertical="center" textRotation="90" wrapText="1"/>
    </xf>
    <xf numFmtId="0" fontId="4" fillId="7" borderId="10" xfId="0" applyFont="1" applyFill="1" applyBorder="1" applyAlignment="1">
      <alignment horizontal="center" vertical="center" textRotation="90" wrapText="1"/>
    </xf>
    <xf numFmtId="0" fontId="4" fillId="7" borderId="12" xfId="0" applyFont="1" applyFill="1" applyBorder="1" applyAlignment="1">
      <alignment horizontal="center" vertical="center" textRotation="90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8" borderId="6" xfId="0" applyFont="1" applyFill="1" applyBorder="1" applyAlignment="1">
      <alignment horizontal="center" vertical="center" textRotation="90" wrapText="1"/>
    </xf>
    <xf numFmtId="0" fontId="4" fillId="8" borderId="10" xfId="0" applyFont="1" applyFill="1" applyBorder="1" applyAlignment="1">
      <alignment horizontal="center" vertical="center" textRotation="90" wrapText="1"/>
    </xf>
    <xf numFmtId="0" fontId="4" fillId="8" borderId="12" xfId="0" applyFont="1" applyFill="1" applyBorder="1" applyAlignment="1">
      <alignment horizontal="center" vertical="center" textRotation="90" wrapText="1"/>
    </xf>
    <xf numFmtId="0" fontId="14" fillId="8" borderId="31" xfId="0" applyFont="1" applyFill="1" applyBorder="1" applyAlignment="1">
      <alignment horizontal="center" vertical="center" textRotation="90" wrapText="1"/>
    </xf>
    <xf numFmtId="0" fontId="14" fillId="8" borderId="32" xfId="0" applyFont="1" applyFill="1" applyBorder="1" applyAlignment="1">
      <alignment horizontal="center" vertical="center" textRotation="90" wrapText="1"/>
    </xf>
    <xf numFmtId="0" fontId="4" fillId="9" borderId="6" xfId="0" applyFont="1" applyFill="1" applyBorder="1" applyAlignment="1">
      <alignment horizontal="center" vertical="center" textRotation="90" wrapText="1"/>
    </xf>
    <xf numFmtId="0" fontId="4" fillId="9" borderId="10" xfId="0" applyFont="1" applyFill="1" applyBorder="1" applyAlignment="1">
      <alignment horizontal="center" vertical="center" textRotation="90" wrapText="1"/>
    </xf>
    <xf numFmtId="0" fontId="4" fillId="9" borderId="12" xfId="0" applyFont="1" applyFill="1" applyBorder="1" applyAlignment="1">
      <alignment horizontal="center" vertical="center" textRotation="90" wrapText="1"/>
    </xf>
    <xf numFmtId="0" fontId="15" fillId="9" borderId="5" xfId="0" applyFont="1" applyFill="1" applyBorder="1" applyAlignment="1">
      <alignment horizontal="center" vertical="center" textRotation="90" wrapText="1"/>
    </xf>
    <xf numFmtId="0" fontId="15" fillId="9" borderId="2" xfId="0" applyFont="1" applyFill="1" applyBorder="1" applyAlignment="1">
      <alignment horizontal="center" vertical="center" textRotation="90" wrapText="1"/>
    </xf>
    <xf numFmtId="0" fontId="15" fillId="9" borderId="4" xfId="0" applyFont="1" applyFill="1" applyBorder="1" applyAlignment="1">
      <alignment horizontal="center" vertical="center" textRotation="90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29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28" fillId="7" borderId="2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5" fillId="2" borderId="6" xfId="0" applyFont="1" applyFill="1" applyBorder="1" applyAlignment="1">
      <alignment horizontal="center" vertical="center" textRotation="90" wrapText="1"/>
    </xf>
    <xf numFmtId="0" fontId="25" fillId="2" borderId="10" xfId="0" applyFont="1" applyFill="1" applyBorder="1" applyAlignment="1">
      <alignment horizontal="center" vertical="center" textRotation="90" wrapText="1"/>
    </xf>
    <xf numFmtId="0" fontId="25" fillId="2" borderId="12" xfId="0" applyFont="1" applyFill="1" applyBorder="1" applyAlignment="1">
      <alignment horizontal="center" vertical="center" textRotation="90" wrapText="1"/>
    </xf>
    <xf numFmtId="0" fontId="15" fillId="2" borderId="2" xfId="0" applyFont="1" applyFill="1" applyBorder="1" applyAlignment="1">
      <alignment horizontal="center" vertical="center" textRotation="90" wrapText="1"/>
    </xf>
    <xf numFmtId="0" fontId="15" fillId="2" borderId="3" xfId="0" applyFont="1" applyFill="1" applyBorder="1" applyAlignment="1">
      <alignment horizontal="center" vertical="center" textRotation="90" wrapText="1"/>
    </xf>
    <xf numFmtId="0" fontId="25" fillId="7" borderId="6" xfId="0" applyFont="1" applyFill="1" applyBorder="1" applyAlignment="1">
      <alignment horizontal="center" vertical="center" textRotation="90" wrapText="1"/>
    </xf>
    <xf numFmtId="0" fontId="25" fillId="7" borderId="10" xfId="0" applyFont="1" applyFill="1" applyBorder="1" applyAlignment="1">
      <alignment horizontal="center" vertical="center" textRotation="90" wrapText="1"/>
    </xf>
    <xf numFmtId="0" fontId="25" fillId="7" borderId="12" xfId="0" applyFont="1" applyFill="1" applyBorder="1" applyAlignment="1">
      <alignment horizontal="center" vertical="center" textRotation="90" wrapText="1"/>
    </xf>
    <xf numFmtId="14" fontId="0" fillId="0" borderId="45" xfId="0" applyNumberFormat="1" applyBorder="1" applyAlignment="1">
      <alignment horizontal="center"/>
    </xf>
    <xf numFmtId="14" fontId="0" fillId="0" borderId="46" xfId="0" applyNumberFormat="1" applyBorder="1" applyAlignment="1">
      <alignment horizontal="center"/>
    </xf>
    <xf numFmtId="14" fontId="0" fillId="0" borderId="47" xfId="0" applyNumberFormat="1" applyBorder="1" applyAlignment="1">
      <alignment horizontal="center"/>
    </xf>
    <xf numFmtId="14" fontId="0" fillId="0" borderId="48" xfId="0" applyNumberFormat="1" applyBorder="1" applyAlignment="1">
      <alignment horizontal="center"/>
    </xf>
    <xf numFmtId="14" fontId="0" fillId="0" borderId="38" xfId="0" applyNumberFormat="1" applyBorder="1" applyAlignment="1">
      <alignment horizontal="center"/>
    </xf>
    <xf numFmtId="14" fontId="0" fillId="0" borderId="39" xfId="0" applyNumberFormat="1" applyBorder="1" applyAlignment="1">
      <alignment horizontal="center"/>
    </xf>
    <xf numFmtId="14" fontId="0" fillId="0" borderId="40" xfId="0" applyNumberFormat="1" applyBorder="1" applyAlignment="1">
      <alignment horizontal="center"/>
    </xf>
    <xf numFmtId="14" fontId="0" fillId="0" borderId="50" xfId="0" applyNumberFormat="1" applyBorder="1" applyAlignment="1">
      <alignment horizontal="center"/>
    </xf>
    <xf numFmtId="0" fontId="25" fillId="8" borderId="6" xfId="0" applyFont="1" applyFill="1" applyBorder="1" applyAlignment="1">
      <alignment horizontal="center" vertical="center" textRotation="90" wrapText="1"/>
    </xf>
    <xf numFmtId="0" fontId="25" fillId="8" borderId="10" xfId="0" applyFont="1" applyFill="1" applyBorder="1" applyAlignment="1">
      <alignment horizontal="center" vertical="center" textRotation="90" wrapText="1"/>
    </xf>
    <xf numFmtId="0" fontId="25" fillId="8" borderId="12" xfId="0" applyFont="1" applyFill="1" applyBorder="1" applyAlignment="1">
      <alignment horizontal="center" vertical="center" textRotation="90" wrapText="1"/>
    </xf>
    <xf numFmtId="0" fontId="15" fillId="8" borderId="31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 wrapText="1"/>
    </xf>
    <xf numFmtId="0" fontId="25" fillId="9" borderId="6" xfId="0" applyFont="1" applyFill="1" applyBorder="1" applyAlignment="1">
      <alignment horizontal="center" vertical="center" textRotation="90" wrapText="1"/>
    </xf>
    <xf numFmtId="0" fontId="25" fillId="9" borderId="10" xfId="0" applyFont="1" applyFill="1" applyBorder="1" applyAlignment="1">
      <alignment horizontal="center" vertical="center" textRotation="90" wrapText="1"/>
    </xf>
    <xf numFmtId="0" fontId="25" fillId="9" borderId="12" xfId="0" applyFont="1" applyFill="1" applyBorder="1" applyAlignment="1">
      <alignment horizontal="center" vertical="center" textRotation="90" wrapText="1"/>
    </xf>
    <xf numFmtId="0" fontId="15" fillId="9" borderId="5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25" fillId="12" borderId="6" xfId="0" applyFont="1" applyFill="1" applyBorder="1" applyAlignment="1">
      <alignment horizontal="center" vertical="center" textRotation="90" wrapText="1"/>
    </xf>
    <xf numFmtId="0" fontId="25" fillId="12" borderId="10" xfId="0" applyFont="1" applyFill="1" applyBorder="1" applyAlignment="1">
      <alignment horizontal="center" vertical="center" textRotation="90" wrapText="1"/>
    </xf>
    <xf numFmtId="0" fontId="25" fillId="12" borderId="33" xfId="0" applyFont="1" applyFill="1" applyBorder="1" applyAlignment="1">
      <alignment horizontal="center" vertical="center" textRotation="90" wrapText="1"/>
    </xf>
    <xf numFmtId="0" fontId="25" fillId="12" borderId="49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/>
    </xf>
    <xf numFmtId="14" fontId="0" fillId="0" borderId="58" xfId="0" applyNumberFormat="1" applyBorder="1" applyAlignment="1">
      <alignment horizontal="center"/>
    </xf>
    <xf numFmtId="14" fontId="0" fillId="0" borderId="57" xfId="0" applyNumberFormat="1" applyBorder="1" applyAlignment="1">
      <alignment horizontal="center"/>
    </xf>
    <xf numFmtId="14" fontId="0" fillId="0" borderId="59" xfId="0" applyNumberFormat="1" applyBorder="1" applyAlignment="1">
      <alignment horizontal="center"/>
    </xf>
    <xf numFmtId="14" fontId="0" fillId="0" borderId="60" xfId="0" applyNumberFormat="1" applyBorder="1" applyAlignment="1">
      <alignment horizontal="center"/>
    </xf>
    <xf numFmtId="14" fontId="0" fillId="0" borderId="61" xfId="0" applyNumberFormat="1" applyBorder="1" applyAlignment="1">
      <alignment horizontal="center"/>
    </xf>
    <xf numFmtId="14" fontId="0" fillId="0" borderId="62" xfId="0" applyNumberFormat="1" applyBorder="1" applyAlignment="1">
      <alignment horizontal="center"/>
    </xf>
    <xf numFmtId="0" fontId="29" fillId="9" borderId="16" xfId="0" applyFont="1" applyFill="1" applyBorder="1" applyAlignment="1">
      <alignment horizontal="center" vertical="center" wrapText="1"/>
    </xf>
    <xf numFmtId="0" fontId="29" fillId="9" borderId="17" xfId="0" applyFont="1" applyFill="1" applyBorder="1" applyAlignment="1">
      <alignment horizontal="center" vertical="center" wrapText="1"/>
    </xf>
    <xf numFmtId="0" fontId="29" fillId="9" borderId="18" xfId="0" applyFont="1" applyFill="1" applyBorder="1" applyAlignment="1">
      <alignment horizontal="center" vertical="center" wrapText="1"/>
    </xf>
    <xf numFmtId="0" fontId="27" fillId="12" borderId="29" xfId="0" applyFont="1" applyFill="1" applyBorder="1" applyAlignment="1">
      <alignment horizontal="center" vertical="center" textRotation="90" wrapText="1"/>
    </xf>
    <xf numFmtId="0" fontId="27" fillId="12" borderId="7" xfId="0" applyFont="1" applyFill="1" applyBorder="1" applyAlignment="1">
      <alignment horizontal="center" vertical="center" textRotation="90" wrapText="1"/>
    </xf>
    <xf numFmtId="0" fontId="27" fillId="12" borderId="56" xfId="0" applyFont="1" applyFill="1" applyBorder="1" applyAlignment="1">
      <alignment horizontal="center" vertical="center" textRotation="90" wrapText="1"/>
    </xf>
    <xf numFmtId="0" fontId="9" fillId="12" borderId="16" xfId="0" applyFont="1" applyFill="1" applyBorder="1" applyAlignment="1">
      <alignment horizontal="center" vertical="center"/>
    </xf>
    <xf numFmtId="0" fontId="9" fillId="12" borderId="17" xfId="0" applyFont="1" applyFill="1" applyBorder="1" applyAlignment="1">
      <alignment horizontal="center" vertical="center"/>
    </xf>
    <xf numFmtId="0" fontId="9" fillId="12" borderId="1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00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</xdr:rowOff>
    </xdr:from>
    <xdr:to>
      <xdr:col>31</xdr:col>
      <xdr:colOff>38100</xdr:colOff>
      <xdr:row>2</xdr:row>
      <xdr:rowOff>142875</xdr:rowOff>
    </xdr:to>
    <xdr:sp macro="" textlink="">
      <xdr:nvSpPr>
        <xdr:cNvPr id="2" name="Flèche droite 1"/>
        <xdr:cNvSpPr/>
      </xdr:nvSpPr>
      <xdr:spPr>
        <a:xfrm>
          <a:off x="1219200" y="95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1</xdr:col>
      <xdr:colOff>3266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28650"/>
          <a:ext cx="8839200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1</xdr:col>
      <xdr:colOff>3266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4771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31</xdr:col>
      <xdr:colOff>38100</xdr:colOff>
      <xdr:row>5</xdr:row>
      <xdr:rowOff>142875</xdr:rowOff>
    </xdr:to>
    <xdr:sp macro="" textlink="">
      <xdr:nvSpPr>
        <xdr:cNvPr id="2" name="Flèche droite 1"/>
        <xdr:cNvSpPr/>
      </xdr:nvSpPr>
      <xdr:spPr>
        <a:xfrm>
          <a:off x="1123950" y="657225"/>
          <a:ext cx="8753475" cy="514350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19050">
          <a:solidFill>
            <a:schemeClr val="accent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Progression vers le savoir</a:t>
          </a:r>
          <a:r>
            <a:rPr lang="fr-FR" sz="1400" b="1" baseline="0"/>
            <a:t> nager</a:t>
          </a:r>
          <a:endParaRPr lang="fr-FR" sz="1400" b="1"/>
        </a:p>
      </xdr:txBody>
    </xdr:sp>
    <xdr:clientData/>
  </xdr:twoCellAnchor>
  <xdr:twoCellAnchor editAs="oneCell">
    <xdr:from>
      <xdr:col>0</xdr:col>
      <xdr:colOff>68036</xdr:colOff>
      <xdr:row>0</xdr:row>
      <xdr:rowOff>27214</xdr:rowOff>
    </xdr:from>
    <xdr:to>
      <xdr:col>0</xdr:col>
      <xdr:colOff>1051016</xdr:colOff>
      <xdr:row>5</xdr:row>
      <xdr:rowOff>164646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982980" cy="116613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workbookViewId="0">
      <selection activeCell="E1" sqref="E1:E11"/>
    </sheetView>
  </sheetViews>
  <sheetFormatPr baseColWidth="10" defaultRowHeight="15" x14ac:dyDescent="0.25"/>
  <cols>
    <col min="1" max="2" width="17" customWidth="1"/>
    <col min="3" max="3" width="41.42578125" customWidth="1"/>
    <col min="4" max="4" width="3.7109375" style="61" customWidth="1"/>
    <col min="5" max="5" width="17" customWidth="1"/>
  </cols>
  <sheetData>
    <row r="1" spans="1:5" ht="15.75" thickBot="1" x14ac:dyDescent="0.3">
      <c r="A1" s="55" t="s">
        <v>89</v>
      </c>
      <c r="B1" s="62"/>
      <c r="C1" s="55" t="s">
        <v>1</v>
      </c>
      <c r="D1" s="56"/>
      <c r="E1" s="55" t="s">
        <v>2</v>
      </c>
    </row>
    <row r="2" spans="1:5" ht="18.75" x14ac:dyDescent="0.3">
      <c r="A2" s="111" t="s">
        <v>90</v>
      </c>
      <c r="B2" s="63"/>
      <c r="C2" s="113" t="s">
        <v>120</v>
      </c>
      <c r="D2" s="57"/>
      <c r="E2" s="58" t="s">
        <v>91</v>
      </c>
    </row>
    <row r="3" spans="1:5" ht="18.75" x14ac:dyDescent="0.3">
      <c r="A3" s="111" t="s">
        <v>105</v>
      </c>
      <c r="B3" s="63"/>
      <c r="C3" s="114" t="s">
        <v>92</v>
      </c>
      <c r="D3" s="57"/>
      <c r="E3" s="59" t="s">
        <v>93</v>
      </c>
    </row>
    <row r="4" spans="1:5" ht="19.5" thickBot="1" x14ac:dyDescent="0.35">
      <c r="A4" s="112" t="s">
        <v>107</v>
      </c>
      <c r="B4" s="63"/>
      <c r="C4" s="114" t="s">
        <v>121</v>
      </c>
      <c r="D4" s="57"/>
      <c r="E4" s="59" t="s">
        <v>94</v>
      </c>
    </row>
    <row r="5" spans="1:5" ht="15.75" x14ac:dyDescent="0.25">
      <c r="A5" s="63"/>
      <c r="B5" s="63"/>
      <c r="C5" s="114" t="s">
        <v>122</v>
      </c>
      <c r="D5" s="57"/>
      <c r="E5" s="59" t="s">
        <v>95</v>
      </c>
    </row>
    <row r="6" spans="1:5" ht="15.75" x14ac:dyDescent="0.25">
      <c r="A6" s="63"/>
      <c r="B6" s="63"/>
      <c r="C6" s="114" t="s">
        <v>123</v>
      </c>
      <c r="D6" s="57"/>
      <c r="E6" s="59" t="s">
        <v>96</v>
      </c>
    </row>
    <row r="7" spans="1:5" ht="15.75" x14ac:dyDescent="0.25">
      <c r="A7" s="63"/>
      <c r="B7" s="63"/>
      <c r="C7" s="114" t="s">
        <v>124</v>
      </c>
      <c r="D7" s="57"/>
      <c r="E7" s="59" t="s">
        <v>97</v>
      </c>
    </row>
    <row r="8" spans="1:5" ht="15.75" x14ac:dyDescent="0.25">
      <c r="A8" s="63"/>
      <c r="B8" s="63"/>
      <c r="C8" s="114" t="s">
        <v>125</v>
      </c>
      <c r="D8" s="57"/>
      <c r="E8" s="59" t="s">
        <v>98</v>
      </c>
    </row>
    <row r="9" spans="1:5" ht="15.75" x14ac:dyDescent="0.25">
      <c r="A9" s="63"/>
      <c r="B9" s="63"/>
      <c r="C9" s="114" t="s">
        <v>126</v>
      </c>
      <c r="D9" s="57"/>
      <c r="E9" s="59" t="s">
        <v>99</v>
      </c>
    </row>
    <row r="10" spans="1:5" ht="15.75" x14ac:dyDescent="0.25">
      <c r="A10" s="63"/>
      <c r="B10" s="63"/>
      <c r="C10" s="114" t="s">
        <v>127</v>
      </c>
      <c r="D10" s="57"/>
      <c r="E10" s="59" t="s">
        <v>100</v>
      </c>
    </row>
    <row r="11" spans="1:5" ht="16.5" thickBot="1" x14ac:dyDescent="0.3">
      <c r="A11" s="63"/>
      <c r="B11" s="63"/>
      <c r="C11" s="114" t="s">
        <v>128</v>
      </c>
      <c r="D11" s="57"/>
      <c r="E11" s="60" t="s">
        <v>101</v>
      </c>
    </row>
    <row r="12" spans="1:5" ht="15.75" x14ac:dyDescent="0.25">
      <c r="A12" s="63"/>
      <c r="B12" s="63"/>
      <c r="C12" s="114" t="s">
        <v>129</v>
      </c>
      <c r="D12" s="57"/>
    </row>
    <row r="13" spans="1:5" ht="15.75" x14ac:dyDescent="0.25">
      <c r="A13" s="63"/>
      <c r="B13" s="63"/>
      <c r="C13" s="114" t="s">
        <v>130</v>
      </c>
      <c r="D13" s="57"/>
    </row>
    <row r="14" spans="1:5" ht="15.75" x14ac:dyDescent="0.25">
      <c r="A14" s="63"/>
      <c r="B14" s="63"/>
      <c r="C14" s="114" t="s">
        <v>131</v>
      </c>
      <c r="D14" s="57"/>
    </row>
    <row r="15" spans="1:5" ht="15.75" x14ac:dyDescent="0.25">
      <c r="A15" s="63"/>
      <c r="B15" s="63"/>
      <c r="C15" s="114" t="s">
        <v>132</v>
      </c>
      <c r="D15" s="57"/>
    </row>
    <row r="16" spans="1:5" ht="15.75" x14ac:dyDescent="0.25">
      <c r="A16" s="63"/>
      <c r="B16" s="63"/>
      <c r="C16" s="114" t="s">
        <v>102</v>
      </c>
      <c r="D16" s="57"/>
    </row>
    <row r="17" spans="1:4" ht="15.75" x14ac:dyDescent="0.25">
      <c r="A17" s="63"/>
      <c r="B17" s="63"/>
      <c r="C17" s="114" t="s">
        <v>133</v>
      </c>
      <c r="D17" s="57"/>
    </row>
    <row r="18" spans="1:4" ht="15.75" x14ac:dyDescent="0.25">
      <c r="A18" s="63"/>
      <c r="B18" s="63"/>
      <c r="C18" s="114" t="s">
        <v>103</v>
      </c>
      <c r="D18" s="57"/>
    </row>
    <row r="19" spans="1:4" ht="15.75" x14ac:dyDescent="0.25">
      <c r="A19" s="63"/>
      <c r="B19" s="63"/>
      <c r="C19" s="114" t="s">
        <v>134</v>
      </c>
      <c r="D19" s="57"/>
    </row>
    <row r="20" spans="1:4" ht="15.75" x14ac:dyDescent="0.25">
      <c r="A20" s="63"/>
      <c r="B20" s="63"/>
      <c r="C20" s="114" t="s">
        <v>135</v>
      </c>
      <c r="D20" s="57"/>
    </row>
    <row r="21" spans="1:4" ht="15.75" x14ac:dyDescent="0.25">
      <c r="A21" s="63"/>
      <c r="B21" s="63"/>
      <c r="C21" s="114" t="s">
        <v>136</v>
      </c>
      <c r="D21" s="57"/>
    </row>
    <row r="22" spans="1:4" ht="15.75" x14ac:dyDescent="0.25">
      <c r="A22" s="63"/>
      <c r="B22" s="63"/>
      <c r="C22" s="114" t="s">
        <v>137</v>
      </c>
      <c r="D22" s="57"/>
    </row>
    <row r="23" spans="1:4" ht="15.75" x14ac:dyDescent="0.25">
      <c r="A23" s="63"/>
      <c r="B23" s="63"/>
      <c r="C23" s="114" t="s">
        <v>104</v>
      </c>
      <c r="D23" s="57"/>
    </row>
    <row r="24" spans="1:4" ht="15.75" x14ac:dyDescent="0.25">
      <c r="A24" s="63"/>
      <c r="B24" s="63"/>
      <c r="C24" s="114" t="s">
        <v>138</v>
      </c>
      <c r="D24" s="57"/>
    </row>
    <row r="25" spans="1:4" ht="15.75" x14ac:dyDescent="0.25">
      <c r="A25" s="63"/>
      <c r="B25" s="63"/>
      <c r="C25" s="114" t="s">
        <v>139</v>
      </c>
      <c r="D25" s="57"/>
    </row>
    <row r="26" spans="1:4" ht="15.75" x14ac:dyDescent="0.25">
      <c r="A26" s="63"/>
      <c r="B26" s="63"/>
      <c r="C26" s="114" t="s">
        <v>140</v>
      </c>
      <c r="D26" s="57"/>
    </row>
    <row r="27" spans="1:4" ht="15.75" x14ac:dyDescent="0.25">
      <c r="A27" s="63"/>
      <c r="B27" s="63"/>
      <c r="C27" s="114" t="s">
        <v>141</v>
      </c>
      <c r="D27" s="57"/>
    </row>
    <row r="28" spans="1:4" ht="15.75" x14ac:dyDescent="0.25">
      <c r="A28" s="63"/>
      <c r="B28" s="63"/>
      <c r="C28" s="114" t="s">
        <v>142</v>
      </c>
      <c r="D28" s="57"/>
    </row>
    <row r="29" spans="1:4" ht="15.75" x14ac:dyDescent="0.25">
      <c r="A29" s="63"/>
      <c r="B29" s="63"/>
      <c r="C29" s="114" t="s">
        <v>143</v>
      </c>
      <c r="D29" s="57"/>
    </row>
    <row r="30" spans="1:4" ht="15.75" x14ac:dyDescent="0.25">
      <c r="A30" s="63"/>
      <c r="B30" s="63"/>
      <c r="C30" s="114" t="s">
        <v>144</v>
      </c>
      <c r="D30" s="57"/>
    </row>
    <row r="31" spans="1:4" ht="15.75" x14ac:dyDescent="0.25">
      <c r="A31" s="63"/>
      <c r="B31" s="63"/>
      <c r="C31" s="114" t="s">
        <v>145</v>
      </c>
      <c r="D31" s="57"/>
    </row>
    <row r="32" spans="1:4" ht="15.75" x14ac:dyDescent="0.25">
      <c r="A32" s="63"/>
      <c r="B32" s="63"/>
      <c r="C32" s="114" t="s">
        <v>146</v>
      </c>
      <c r="D32" s="57"/>
    </row>
    <row r="33" spans="1:4" ht="15.75" x14ac:dyDescent="0.25">
      <c r="A33" s="63"/>
      <c r="B33" s="63"/>
      <c r="C33" s="114" t="s">
        <v>147</v>
      </c>
      <c r="D33" s="57"/>
    </row>
    <row r="34" spans="1:4" ht="15.75" x14ac:dyDescent="0.25">
      <c r="A34" s="63"/>
      <c r="B34" s="63"/>
      <c r="C34" s="114" t="s">
        <v>148</v>
      </c>
      <c r="D34" s="57"/>
    </row>
    <row r="35" spans="1:4" ht="15.75" x14ac:dyDescent="0.25">
      <c r="A35" s="63"/>
      <c r="B35" s="63"/>
      <c r="C35" s="114" t="s">
        <v>149</v>
      </c>
      <c r="D35" s="57"/>
    </row>
    <row r="36" spans="1:4" ht="15.75" x14ac:dyDescent="0.25">
      <c r="A36" s="63"/>
      <c r="B36" s="63"/>
      <c r="C36" s="114" t="s">
        <v>150</v>
      </c>
      <c r="D36" s="57"/>
    </row>
    <row r="37" spans="1:4" ht="15.75" x14ac:dyDescent="0.25">
      <c r="A37" s="63"/>
      <c r="B37" s="63"/>
      <c r="C37" s="114" t="s">
        <v>151</v>
      </c>
      <c r="D37" s="57"/>
    </row>
    <row r="38" spans="1:4" ht="15.75" x14ac:dyDescent="0.25">
      <c r="A38" s="63"/>
      <c r="B38" s="63"/>
      <c r="C38" s="114" t="s">
        <v>152</v>
      </c>
      <c r="D38" s="57"/>
    </row>
    <row r="39" spans="1:4" ht="15.75" x14ac:dyDescent="0.25">
      <c r="A39" s="63"/>
      <c r="B39" s="63"/>
      <c r="C39" s="114" t="s">
        <v>153</v>
      </c>
      <c r="D39" s="57"/>
    </row>
    <row r="40" spans="1:4" ht="15.75" x14ac:dyDescent="0.25">
      <c r="A40" s="63"/>
      <c r="B40" s="63"/>
      <c r="C40" s="114" t="s">
        <v>154</v>
      </c>
      <c r="D40" s="57"/>
    </row>
    <row r="41" spans="1:4" ht="15.75" x14ac:dyDescent="0.25">
      <c r="A41" s="63"/>
      <c r="B41" s="63"/>
      <c r="C41" s="114" t="s">
        <v>155</v>
      </c>
      <c r="D41" s="57"/>
    </row>
    <row r="42" spans="1:4" ht="16.5" thickBot="1" x14ac:dyDescent="0.3">
      <c r="A42" s="63"/>
      <c r="B42" s="63"/>
      <c r="C42" s="115" t="s">
        <v>156</v>
      </c>
      <c r="D42" s="57"/>
    </row>
    <row r="43" spans="1:4" ht="15.75" x14ac:dyDescent="0.25">
      <c r="A43" s="63"/>
      <c r="B43" s="63"/>
      <c r="C43" s="116" t="s">
        <v>157</v>
      </c>
      <c r="D43" s="57"/>
    </row>
    <row r="44" spans="1:4" ht="15.75" x14ac:dyDescent="0.25">
      <c r="A44" s="63"/>
      <c r="B44" s="63"/>
      <c r="C44" s="117" t="s">
        <v>158</v>
      </c>
      <c r="D44" s="57"/>
    </row>
    <row r="45" spans="1:4" ht="15.75" x14ac:dyDescent="0.25">
      <c r="A45" s="63"/>
      <c r="B45" s="63"/>
      <c r="C45" s="117" t="s">
        <v>159</v>
      </c>
      <c r="D45" s="57"/>
    </row>
    <row r="46" spans="1:4" ht="15.75" x14ac:dyDescent="0.25">
      <c r="A46" s="63"/>
      <c r="B46" s="63"/>
      <c r="C46" s="117" t="s">
        <v>160</v>
      </c>
      <c r="D46" s="57"/>
    </row>
    <row r="47" spans="1:4" ht="15.75" x14ac:dyDescent="0.25">
      <c r="A47" s="63"/>
      <c r="B47" s="63"/>
      <c r="C47" s="117" t="s">
        <v>161</v>
      </c>
      <c r="D47" s="57"/>
    </row>
    <row r="48" spans="1:4" ht="15.75" x14ac:dyDescent="0.25">
      <c r="A48" s="63"/>
      <c r="B48" s="63"/>
      <c r="C48" s="117" t="s">
        <v>162</v>
      </c>
      <c r="D48" s="57"/>
    </row>
    <row r="49" spans="1:4" ht="15.75" x14ac:dyDescent="0.25">
      <c r="A49" s="63"/>
      <c r="B49" s="63"/>
      <c r="C49" s="117" t="s">
        <v>92</v>
      </c>
      <c r="D49" s="57"/>
    </row>
    <row r="50" spans="1:4" ht="15.75" x14ac:dyDescent="0.25">
      <c r="A50" s="63"/>
      <c r="B50" s="63"/>
      <c r="C50" s="117" t="s">
        <v>163</v>
      </c>
      <c r="D50" s="57"/>
    </row>
    <row r="51" spans="1:4" ht="15.75" x14ac:dyDescent="0.25">
      <c r="A51" s="63"/>
      <c r="B51" s="63"/>
      <c r="C51" s="117" t="s">
        <v>164</v>
      </c>
      <c r="D51" s="57"/>
    </row>
    <row r="52" spans="1:4" ht="15.75" x14ac:dyDescent="0.25">
      <c r="A52" s="63"/>
      <c r="B52" s="63"/>
      <c r="C52" s="117" t="s">
        <v>165</v>
      </c>
      <c r="D52" s="57"/>
    </row>
    <row r="53" spans="1:4" ht="15.75" x14ac:dyDescent="0.25">
      <c r="A53" s="63"/>
      <c r="B53" s="63"/>
      <c r="C53" s="117" t="s">
        <v>166</v>
      </c>
      <c r="D53" s="57"/>
    </row>
    <row r="54" spans="1:4" ht="15.75" x14ac:dyDescent="0.25">
      <c r="A54" s="63"/>
      <c r="B54" s="63"/>
      <c r="C54" s="117" t="s">
        <v>167</v>
      </c>
      <c r="D54" s="57"/>
    </row>
    <row r="55" spans="1:4" ht="15.75" x14ac:dyDescent="0.25">
      <c r="A55" s="63"/>
      <c r="B55" s="63"/>
      <c r="C55" s="117" t="s">
        <v>168</v>
      </c>
      <c r="D55" s="57"/>
    </row>
    <row r="56" spans="1:4" ht="15.75" x14ac:dyDescent="0.25">
      <c r="A56" s="63"/>
      <c r="B56" s="63"/>
      <c r="C56" s="117" t="s">
        <v>169</v>
      </c>
      <c r="D56" s="57"/>
    </row>
    <row r="57" spans="1:4" ht="15.75" x14ac:dyDescent="0.25">
      <c r="A57" s="63"/>
      <c r="B57" s="63"/>
      <c r="C57" s="117" t="s">
        <v>170</v>
      </c>
      <c r="D57" s="57"/>
    </row>
    <row r="58" spans="1:4" ht="15.75" x14ac:dyDescent="0.25">
      <c r="A58" s="63"/>
      <c r="B58" s="63"/>
      <c r="C58" s="117" t="s">
        <v>106</v>
      </c>
      <c r="D58" s="57"/>
    </row>
    <row r="59" spans="1:4" ht="15.75" x14ac:dyDescent="0.25">
      <c r="A59" s="63"/>
      <c r="B59" s="63"/>
      <c r="C59" s="117" t="s">
        <v>171</v>
      </c>
      <c r="D59" s="57"/>
    </row>
    <row r="60" spans="1:4" ht="15.75" x14ac:dyDescent="0.25">
      <c r="A60" s="63"/>
      <c r="B60" s="63"/>
      <c r="C60" s="117" t="s">
        <v>172</v>
      </c>
      <c r="D60" s="57"/>
    </row>
    <row r="61" spans="1:4" ht="15.75" x14ac:dyDescent="0.25">
      <c r="A61" s="63"/>
      <c r="B61" s="63"/>
      <c r="C61" s="117" t="s">
        <v>173</v>
      </c>
      <c r="D61" s="57"/>
    </row>
    <row r="62" spans="1:4" ht="15.75" x14ac:dyDescent="0.25">
      <c r="A62" s="63"/>
      <c r="B62" s="63"/>
      <c r="C62" s="117" t="s">
        <v>174</v>
      </c>
      <c r="D62" s="57"/>
    </row>
    <row r="63" spans="1:4" ht="15.75" x14ac:dyDescent="0.25">
      <c r="A63" s="63"/>
      <c r="B63" s="63"/>
      <c r="C63" s="117" t="s">
        <v>175</v>
      </c>
      <c r="D63" s="57"/>
    </row>
    <row r="64" spans="1:4" ht="15.75" x14ac:dyDescent="0.25">
      <c r="A64" s="63"/>
      <c r="B64" s="63"/>
      <c r="C64" s="117" t="s">
        <v>176</v>
      </c>
      <c r="D64" s="57"/>
    </row>
    <row r="65" spans="1:4" ht="15.75" x14ac:dyDescent="0.25">
      <c r="A65" s="63"/>
      <c r="B65" s="63"/>
      <c r="C65" s="117" t="s">
        <v>177</v>
      </c>
      <c r="D65" s="57"/>
    </row>
    <row r="66" spans="1:4" ht="15.75" x14ac:dyDescent="0.25">
      <c r="A66" s="63"/>
      <c r="B66" s="63"/>
      <c r="C66" s="117" t="s">
        <v>178</v>
      </c>
      <c r="D66" s="57"/>
    </row>
    <row r="67" spans="1:4" ht="15.75" x14ac:dyDescent="0.25">
      <c r="A67" s="63"/>
      <c r="B67" s="63"/>
      <c r="C67" s="117" t="s">
        <v>179</v>
      </c>
      <c r="D67" s="57"/>
    </row>
    <row r="68" spans="1:4" ht="15.75" x14ac:dyDescent="0.25">
      <c r="A68" s="63"/>
      <c r="B68" s="63"/>
      <c r="C68" s="117" t="s">
        <v>180</v>
      </c>
      <c r="D68" s="57"/>
    </row>
    <row r="69" spans="1:4" ht="15.75" x14ac:dyDescent="0.25">
      <c r="A69" s="63"/>
      <c r="B69" s="63"/>
      <c r="C69" s="117" t="s">
        <v>181</v>
      </c>
      <c r="D69" s="57"/>
    </row>
    <row r="70" spans="1:4" ht="15.75" x14ac:dyDescent="0.25">
      <c r="A70" s="63"/>
      <c r="B70" s="63"/>
      <c r="C70" s="117" t="s">
        <v>182</v>
      </c>
      <c r="D70" s="57"/>
    </row>
    <row r="71" spans="1:4" ht="15.75" x14ac:dyDescent="0.25">
      <c r="A71" s="63"/>
      <c r="B71" s="63"/>
      <c r="C71" s="117" t="s">
        <v>183</v>
      </c>
      <c r="D71" s="57"/>
    </row>
    <row r="72" spans="1:4" ht="16.5" thickBot="1" x14ac:dyDescent="0.3">
      <c r="A72" s="63" t="s">
        <v>105</v>
      </c>
      <c r="B72" s="63"/>
      <c r="C72" s="118" t="s">
        <v>184</v>
      </c>
      <c r="D72" s="57"/>
    </row>
    <row r="73" spans="1:4" ht="15.75" x14ac:dyDescent="0.25">
      <c r="A73" s="63" t="s">
        <v>107</v>
      </c>
      <c r="B73" s="63"/>
      <c r="C73" s="119" t="s">
        <v>185</v>
      </c>
      <c r="D73" s="57"/>
    </row>
    <row r="74" spans="1:4" ht="15.75" x14ac:dyDescent="0.25">
      <c r="A74" s="63" t="s">
        <v>107</v>
      </c>
      <c r="B74" s="63"/>
      <c r="C74" s="120" t="s">
        <v>186</v>
      </c>
      <c r="D74" s="57"/>
    </row>
    <row r="75" spans="1:4" ht="15.75" x14ac:dyDescent="0.25">
      <c r="A75" s="63" t="s">
        <v>107</v>
      </c>
      <c r="B75" s="63"/>
      <c r="C75" s="120" t="s">
        <v>187</v>
      </c>
      <c r="D75" s="57"/>
    </row>
    <row r="76" spans="1:4" ht="15.75" x14ac:dyDescent="0.25">
      <c r="A76" s="63" t="s">
        <v>107</v>
      </c>
      <c r="B76" s="63"/>
      <c r="C76" s="120" t="s">
        <v>188</v>
      </c>
      <c r="D76" s="57"/>
    </row>
    <row r="77" spans="1:4" ht="15.75" x14ac:dyDescent="0.25">
      <c r="A77" s="63" t="s">
        <v>107</v>
      </c>
      <c r="B77" s="63"/>
      <c r="C77" s="120" t="s">
        <v>189</v>
      </c>
      <c r="D77" s="57"/>
    </row>
    <row r="78" spans="1:4" ht="15.75" x14ac:dyDescent="0.25">
      <c r="A78" s="63" t="s">
        <v>107</v>
      </c>
      <c r="B78" s="63"/>
      <c r="C78" s="120" t="s">
        <v>190</v>
      </c>
      <c r="D78" s="57"/>
    </row>
    <row r="79" spans="1:4" ht="15.75" x14ac:dyDescent="0.25">
      <c r="A79" s="63" t="s">
        <v>107</v>
      </c>
      <c r="B79" s="63"/>
      <c r="C79" s="120" t="s">
        <v>191</v>
      </c>
      <c r="D79" s="57"/>
    </row>
    <row r="80" spans="1:4" ht="15.75" x14ac:dyDescent="0.25">
      <c r="A80" s="63" t="s">
        <v>107</v>
      </c>
      <c r="B80" s="63"/>
      <c r="C80" s="120" t="s">
        <v>192</v>
      </c>
      <c r="D80" s="57"/>
    </row>
    <row r="81" spans="1:4" ht="15.75" x14ac:dyDescent="0.25">
      <c r="A81" s="63" t="s">
        <v>107</v>
      </c>
      <c r="B81" s="63"/>
      <c r="C81" s="120" t="s">
        <v>193</v>
      </c>
      <c r="D81" s="57"/>
    </row>
    <row r="82" spans="1:4" ht="15.75" x14ac:dyDescent="0.25">
      <c r="A82" s="63" t="s">
        <v>107</v>
      </c>
      <c r="B82" s="63"/>
      <c r="C82" s="120" t="s">
        <v>194</v>
      </c>
      <c r="D82" s="57"/>
    </row>
    <row r="83" spans="1:4" ht="15.75" x14ac:dyDescent="0.25">
      <c r="A83" s="63" t="s">
        <v>107</v>
      </c>
      <c r="B83" s="63"/>
      <c r="C83" s="120" t="s">
        <v>195</v>
      </c>
      <c r="D83" s="57"/>
    </row>
    <row r="84" spans="1:4" ht="15.75" x14ac:dyDescent="0.25">
      <c r="A84" s="63" t="s">
        <v>107</v>
      </c>
      <c r="B84" s="63"/>
      <c r="C84" s="120" t="s">
        <v>196</v>
      </c>
      <c r="D84" s="57"/>
    </row>
    <row r="85" spans="1:4" ht="15.75" x14ac:dyDescent="0.25">
      <c r="A85" s="63" t="s">
        <v>107</v>
      </c>
      <c r="B85" s="63"/>
      <c r="C85" s="120" t="s">
        <v>197</v>
      </c>
      <c r="D85" s="57"/>
    </row>
    <row r="86" spans="1:4" ht="15.75" x14ac:dyDescent="0.25">
      <c r="A86" s="63" t="s">
        <v>107</v>
      </c>
      <c r="B86" s="63"/>
      <c r="C86" s="120" t="s">
        <v>198</v>
      </c>
      <c r="D86" s="57"/>
    </row>
    <row r="87" spans="1:4" ht="15.75" x14ac:dyDescent="0.25">
      <c r="A87" s="63" t="s">
        <v>107</v>
      </c>
      <c r="B87" s="63"/>
      <c r="C87" s="120" t="s">
        <v>199</v>
      </c>
      <c r="D87" s="57"/>
    </row>
    <row r="88" spans="1:4" ht="15.75" x14ac:dyDescent="0.25">
      <c r="A88" s="63" t="s">
        <v>107</v>
      </c>
      <c r="B88" s="63"/>
      <c r="C88" s="120" t="s">
        <v>200</v>
      </c>
      <c r="D88" s="57"/>
    </row>
    <row r="89" spans="1:4" ht="15.75" x14ac:dyDescent="0.25">
      <c r="A89" s="63" t="s">
        <v>107</v>
      </c>
      <c r="B89" s="63"/>
      <c r="C89" s="120" t="s">
        <v>201</v>
      </c>
      <c r="D89" s="57"/>
    </row>
    <row r="90" spans="1:4" ht="15.75" x14ac:dyDescent="0.25">
      <c r="A90" s="63" t="s">
        <v>107</v>
      </c>
      <c r="B90" s="63"/>
      <c r="C90" s="120" t="s">
        <v>202</v>
      </c>
      <c r="D90" s="57"/>
    </row>
    <row r="91" spans="1:4" ht="15.75" x14ac:dyDescent="0.25">
      <c r="A91" s="63" t="s">
        <v>107</v>
      </c>
      <c r="B91" s="63"/>
      <c r="C91" s="120" t="s">
        <v>203</v>
      </c>
      <c r="D91" s="57"/>
    </row>
    <row r="92" spans="1:4" ht="15.75" x14ac:dyDescent="0.25">
      <c r="A92" s="63" t="s">
        <v>107</v>
      </c>
      <c r="B92" s="63"/>
      <c r="C92" s="120" t="s">
        <v>204</v>
      </c>
      <c r="D92" s="57"/>
    </row>
    <row r="93" spans="1:4" ht="15.75" x14ac:dyDescent="0.25">
      <c r="A93" s="63" t="s">
        <v>107</v>
      </c>
      <c r="B93" s="63"/>
      <c r="C93" s="120" t="s">
        <v>205</v>
      </c>
      <c r="D93" s="57"/>
    </row>
    <row r="94" spans="1:4" ht="15.75" x14ac:dyDescent="0.25">
      <c r="A94" s="63" t="s">
        <v>107</v>
      </c>
      <c r="B94" s="63"/>
      <c r="C94" s="120" t="s">
        <v>206</v>
      </c>
      <c r="D94" s="57"/>
    </row>
    <row r="95" spans="1:4" ht="15.75" x14ac:dyDescent="0.25">
      <c r="A95" s="63" t="s">
        <v>107</v>
      </c>
      <c r="B95" s="63"/>
      <c r="C95" s="120" t="s">
        <v>207</v>
      </c>
      <c r="D95" s="57"/>
    </row>
    <row r="96" spans="1:4" ht="15.75" x14ac:dyDescent="0.25">
      <c r="A96" s="63" t="s">
        <v>107</v>
      </c>
      <c r="B96" s="63"/>
      <c r="C96" s="120" t="s">
        <v>208</v>
      </c>
      <c r="D96" s="57"/>
    </row>
    <row r="97" spans="1:4" ht="15.75" x14ac:dyDescent="0.25">
      <c r="A97" s="63" t="s">
        <v>107</v>
      </c>
      <c r="B97" s="63"/>
      <c r="C97" s="120" t="s">
        <v>209</v>
      </c>
      <c r="D97" s="57"/>
    </row>
    <row r="98" spans="1:4" ht="15.75" x14ac:dyDescent="0.25">
      <c r="A98" s="63" t="s">
        <v>107</v>
      </c>
      <c r="B98" s="63"/>
      <c r="C98" s="120" t="s">
        <v>210</v>
      </c>
      <c r="D98" s="57"/>
    </row>
    <row r="99" spans="1:4" ht="15.75" x14ac:dyDescent="0.25">
      <c r="A99" s="63" t="s">
        <v>107</v>
      </c>
      <c r="B99" s="63"/>
      <c r="C99" s="120" t="s">
        <v>211</v>
      </c>
      <c r="D99" s="57"/>
    </row>
    <row r="100" spans="1:4" ht="15.75" x14ac:dyDescent="0.25">
      <c r="A100" s="63" t="s">
        <v>107</v>
      </c>
      <c r="B100" s="63"/>
      <c r="C100" s="120" t="s">
        <v>212</v>
      </c>
      <c r="D100" s="57"/>
    </row>
    <row r="101" spans="1:4" ht="15.75" x14ac:dyDescent="0.25">
      <c r="A101" s="63" t="s">
        <v>107</v>
      </c>
      <c r="B101" s="63"/>
      <c r="C101" s="120" t="s">
        <v>213</v>
      </c>
      <c r="D101" s="57"/>
    </row>
    <row r="102" spans="1:4" ht="15.75" x14ac:dyDescent="0.25">
      <c r="A102" s="63" t="s">
        <v>107</v>
      </c>
      <c r="B102" s="63"/>
      <c r="C102" s="120" t="s">
        <v>214</v>
      </c>
      <c r="D102" s="57"/>
    </row>
    <row r="103" spans="1:4" ht="15.75" x14ac:dyDescent="0.25">
      <c r="A103" s="63" t="s">
        <v>107</v>
      </c>
      <c r="B103" s="63"/>
      <c r="C103" s="120" t="s">
        <v>215</v>
      </c>
      <c r="D103" s="57"/>
    </row>
    <row r="104" spans="1:4" ht="15.75" x14ac:dyDescent="0.25">
      <c r="A104" s="63" t="s">
        <v>107</v>
      </c>
      <c r="B104" s="63"/>
      <c r="C104" s="120" t="s">
        <v>216</v>
      </c>
      <c r="D104" s="57"/>
    </row>
    <row r="105" spans="1:4" ht="15.75" x14ac:dyDescent="0.25">
      <c r="A105" s="63" t="s">
        <v>107</v>
      </c>
      <c r="B105" s="63"/>
      <c r="C105" s="120" t="s">
        <v>217</v>
      </c>
      <c r="D105" s="57"/>
    </row>
    <row r="106" spans="1:4" ht="15.75" x14ac:dyDescent="0.25">
      <c r="A106" s="63" t="s">
        <v>107</v>
      </c>
      <c r="B106" s="63"/>
      <c r="C106" s="120" t="s">
        <v>218</v>
      </c>
      <c r="D106" s="57"/>
    </row>
    <row r="107" spans="1:4" ht="15.75" x14ac:dyDescent="0.25">
      <c r="A107" s="63" t="s">
        <v>107</v>
      </c>
      <c r="B107" s="63"/>
      <c r="C107" s="120" t="s">
        <v>219</v>
      </c>
      <c r="D107" s="57"/>
    </row>
    <row r="108" spans="1:4" ht="15.75" x14ac:dyDescent="0.25">
      <c r="A108" s="63" t="s">
        <v>107</v>
      </c>
      <c r="B108" s="63"/>
      <c r="C108" s="120" t="s">
        <v>220</v>
      </c>
      <c r="D108" s="57"/>
    </row>
    <row r="109" spans="1:4" ht="15.75" x14ac:dyDescent="0.25">
      <c r="A109" s="63" t="s">
        <v>107</v>
      </c>
      <c r="B109" s="63"/>
      <c r="C109" s="120" t="s">
        <v>221</v>
      </c>
      <c r="D109" s="57"/>
    </row>
    <row r="110" spans="1:4" ht="15.75" x14ac:dyDescent="0.25">
      <c r="A110" s="63" t="s">
        <v>107</v>
      </c>
      <c r="B110" s="63"/>
      <c r="C110" s="120" t="s">
        <v>222</v>
      </c>
      <c r="D110" s="57"/>
    </row>
    <row r="111" spans="1:4" ht="15.75" x14ac:dyDescent="0.25">
      <c r="A111" s="63" t="s">
        <v>107</v>
      </c>
      <c r="B111" s="63"/>
      <c r="C111" s="120" t="s">
        <v>223</v>
      </c>
      <c r="D111" s="57"/>
    </row>
    <row r="112" spans="1:4" ht="15.75" x14ac:dyDescent="0.25">
      <c r="A112" s="63" t="s">
        <v>107</v>
      </c>
      <c r="B112" s="63"/>
      <c r="C112" s="120" t="s">
        <v>224</v>
      </c>
      <c r="D112" s="57"/>
    </row>
    <row r="113" spans="1:4" ht="16.5" thickBot="1" x14ac:dyDescent="0.3">
      <c r="A113" s="63" t="s">
        <v>107</v>
      </c>
      <c r="B113" s="63"/>
      <c r="C113" s="121" t="s">
        <v>225</v>
      </c>
      <c r="D113" s="57"/>
    </row>
    <row r="114" spans="1:4" x14ac:dyDescent="0.25">
      <c r="A114" s="63"/>
      <c r="B114" s="63"/>
    </row>
    <row r="115" spans="1:4" x14ac:dyDescent="0.25">
      <c r="A115" s="63"/>
      <c r="B115" s="63"/>
    </row>
    <row r="116" spans="1:4" x14ac:dyDescent="0.25">
      <c r="A116" s="63"/>
      <c r="B116" s="63"/>
    </row>
    <row r="117" spans="1:4" x14ac:dyDescent="0.25">
      <c r="A117" s="63"/>
      <c r="B117" s="63"/>
    </row>
    <row r="118" spans="1:4" x14ac:dyDescent="0.25">
      <c r="A118" s="63"/>
      <c r="B118" s="63"/>
    </row>
    <row r="119" spans="1:4" x14ac:dyDescent="0.25">
      <c r="A119" s="63"/>
      <c r="B119" s="63"/>
    </row>
    <row r="120" spans="1:4" x14ac:dyDescent="0.25">
      <c r="A120" s="63"/>
      <c r="B120" s="63"/>
    </row>
    <row r="121" spans="1:4" x14ac:dyDescent="0.25">
      <c r="A121" s="63"/>
      <c r="B121" s="63"/>
    </row>
    <row r="122" spans="1:4" x14ac:dyDescent="0.25">
      <c r="A122" s="63"/>
      <c r="B122" s="63"/>
    </row>
    <row r="123" spans="1:4" x14ac:dyDescent="0.25">
      <c r="A123" s="63"/>
      <c r="B123" s="63"/>
    </row>
    <row r="124" spans="1:4" x14ac:dyDescent="0.25">
      <c r="A124" s="63"/>
      <c r="B124" s="63"/>
    </row>
    <row r="125" spans="1:4" x14ac:dyDescent="0.25">
      <c r="A125" s="63"/>
      <c r="B125" s="63"/>
    </row>
    <row r="126" spans="1:4" x14ac:dyDescent="0.25">
      <c r="A126" s="63"/>
      <c r="B126" s="63"/>
    </row>
    <row r="127" spans="1:4" x14ac:dyDescent="0.25">
      <c r="A127" s="63"/>
      <c r="B127" s="63"/>
    </row>
    <row r="128" spans="1:4" x14ac:dyDescent="0.25">
      <c r="A128" s="63"/>
      <c r="B128" s="63"/>
    </row>
    <row r="129" spans="1:2" x14ac:dyDescent="0.25">
      <c r="A129" s="63"/>
      <c r="B129" s="63"/>
    </row>
    <row r="130" spans="1:2" x14ac:dyDescent="0.25">
      <c r="A130" s="63"/>
      <c r="B130" s="63"/>
    </row>
    <row r="131" spans="1:2" x14ac:dyDescent="0.25">
      <c r="A131" s="63"/>
      <c r="B131" s="63"/>
    </row>
    <row r="132" spans="1:2" x14ac:dyDescent="0.25">
      <c r="A132" s="63"/>
      <c r="B132" s="63"/>
    </row>
    <row r="133" spans="1:2" x14ac:dyDescent="0.25">
      <c r="A133" s="63"/>
      <c r="B133" s="63"/>
    </row>
    <row r="134" spans="1:2" x14ac:dyDescent="0.25">
      <c r="A134" s="63"/>
      <c r="B134" s="63"/>
    </row>
    <row r="135" spans="1:2" x14ac:dyDescent="0.25">
      <c r="A135" s="63"/>
      <c r="B135" s="63"/>
    </row>
    <row r="136" spans="1:2" x14ac:dyDescent="0.25">
      <c r="A136" s="63"/>
      <c r="B136" s="63"/>
    </row>
    <row r="137" spans="1:2" x14ac:dyDescent="0.25">
      <c r="A137" s="63"/>
      <c r="B137" s="63"/>
    </row>
    <row r="138" spans="1:2" x14ac:dyDescent="0.25">
      <c r="A138" s="63"/>
      <c r="B138" s="63"/>
    </row>
    <row r="139" spans="1:2" x14ac:dyDescent="0.25">
      <c r="A139" s="63"/>
      <c r="B139" s="63"/>
    </row>
    <row r="140" spans="1:2" x14ac:dyDescent="0.25">
      <c r="A140" s="63"/>
      <c r="B140" s="63"/>
    </row>
    <row r="141" spans="1:2" x14ac:dyDescent="0.25">
      <c r="A141" s="63"/>
      <c r="B141" s="63"/>
    </row>
    <row r="142" spans="1:2" x14ac:dyDescent="0.25">
      <c r="A142" s="63"/>
      <c r="B142" s="63"/>
    </row>
    <row r="143" spans="1:2" x14ac:dyDescent="0.25">
      <c r="A143" s="63"/>
      <c r="B143" s="63"/>
    </row>
    <row r="144" spans="1:2" x14ac:dyDescent="0.25">
      <c r="A144" s="63"/>
      <c r="B144" s="63"/>
    </row>
    <row r="145" spans="1:2" x14ac:dyDescent="0.25">
      <c r="A145" s="63"/>
      <c r="B145" s="63"/>
    </row>
    <row r="146" spans="1:2" x14ac:dyDescent="0.25">
      <c r="A146" s="63"/>
      <c r="B146" s="63"/>
    </row>
    <row r="147" spans="1:2" x14ac:dyDescent="0.25">
      <c r="A147" s="63"/>
      <c r="B147" s="63"/>
    </row>
    <row r="148" spans="1:2" x14ac:dyDescent="0.25">
      <c r="A148" s="63"/>
      <c r="B148" s="63"/>
    </row>
    <row r="149" spans="1:2" x14ac:dyDescent="0.25">
      <c r="A149" s="63"/>
      <c r="B149" s="63"/>
    </row>
    <row r="150" spans="1:2" x14ac:dyDescent="0.25">
      <c r="A150" s="63"/>
      <c r="B150" s="63"/>
    </row>
    <row r="151" spans="1:2" x14ac:dyDescent="0.25">
      <c r="A151" s="63"/>
      <c r="B151" s="63"/>
    </row>
    <row r="152" spans="1:2" x14ac:dyDescent="0.25">
      <c r="A152" s="63"/>
      <c r="B152" s="63"/>
    </row>
    <row r="153" spans="1:2" x14ac:dyDescent="0.25">
      <c r="A153" s="63"/>
      <c r="B153" s="63"/>
    </row>
    <row r="154" spans="1:2" x14ac:dyDescent="0.25">
      <c r="A154" s="63"/>
      <c r="B154" s="63"/>
    </row>
    <row r="155" spans="1:2" x14ac:dyDescent="0.25">
      <c r="A155" s="63"/>
      <c r="B155" s="63"/>
    </row>
    <row r="156" spans="1:2" x14ac:dyDescent="0.25">
      <c r="A156" s="63"/>
      <c r="B156" s="63"/>
    </row>
    <row r="157" spans="1:2" x14ac:dyDescent="0.25">
      <c r="A157" s="63"/>
      <c r="B157" s="63"/>
    </row>
    <row r="158" spans="1:2" x14ac:dyDescent="0.25">
      <c r="A158" s="63"/>
      <c r="B158" s="63"/>
    </row>
    <row r="159" spans="1:2" x14ac:dyDescent="0.25">
      <c r="A159" s="63"/>
      <c r="B159" s="63"/>
    </row>
    <row r="160" spans="1:2" x14ac:dyDescent="0.25">
      <c r="A160" s="63"/>
      <c r="B160" s="63"/>
    </row>
    <row r="161" spans="1:2" x14ac:dyDescent="0.25">
      <c r="A161" s="63"/>
      <c r="B161" s="63"/>
    </row>
    <row r="162" spans="1:2" x14ac:dyDescent="0.25">
      <c r="A162" s="63"/>
      <c r="B162" s="63"/>
    </row>
    <row r="163" spans="1:2" x14ac:dyDescent="0.25">
      <c r="A163" s="63"/>
      <c r="B163" s="63"/>
    </row>
    <row r="164" spans="1:2" x14ac:dyDescent="0.25">
      <c r="A164" s="63"/>
      <c r="B164" s="63"/>
    </row>
    <row r="165" spans="1:2" x14ac:dyDescent="0.25">
      <c r="A165" s="63"/>
      <c r="B165" s="63"/>
    </row>
    <row r="166" spans="1:2" x14ac:dyDescent="0.25">
      <c r="A166" s="63"/>
      <c r="B166" s="63"/>
    </row>
    <row r="167" spans="1:2" x14ac:dyDescent="0.25">
      <c r="A167" s="63"/>
      <c r="B167" s="63"/>
    </row>
    <row r="168" spans="1:2" x14ac:dyDescent="0.25">
      <c r="A168" s="63"/>
      <c r="B168" s="63"/>
    </row>
    <row r="169" spans="1:2" x14ac:dyDescent="0.25">
      <c r="A169" s="63"/>
      <c r="B169" s="63"/>
    </row>
    <row r="170" spans="1:2" x14ac:dyDescent="0.25">
      <c r="A170" s="63"/>
      <c r="B170" s="63"/>
    </row>
    <row r="171" spans="1:2" x14ac:dyDescent="0.25">
      <c r="A171" s="63"/>
      <c r="B171" s="63"/>
    </row>
    <row r="172" spans="1:2" x14ac:dyDescent="0.25">
      <c r="A172" s="63"/>
      <c r="B172" s="63"/>
    </row>
    <row r="173" spans="1:2" x14ac:dyDescent="0.25">
      <c r="A173" s="63"/>
      <c r="B173" s="63"/>
    </row>
    <row r="174" spans="1:2" x14ac:dyDescent="0.25">
      <c r="A174" s="63"/>
      <c r="B174" s="63"/>
    </row>
    <row r="175" spans="1:2" x14ac:dyDescent="0.25">
      <c r="A175" s="63"/>
      <c r="B175" s="63"/>
    </row>
    <row r="176" spans="1:2" x14ac:dyDescent="0.25">
      <c r="A176" s="63"/>
      <c r="B176" s="63"/>
    </row>
    <row r="177" spans="1:2" x14ac:dyDescent="0.25">
      <c r="A177" s="63"/>
      <c r="B177" s="63"/>
    </row>
    <row r="178" spans="1:2" x14ac:dyDescent="0.25">
      <c r="A178" s="63"/>
      <c r="B178" s="63"/>
    </row>
    <row r="179" spans="1:2" x14ac:dyDescent="0.25">
      <c r="A179" s="63"/>
      <c r="B179" s="63"/>
    </row>
    <row r="180" spans="1:2" x14ac:dyDescent="0.25">
      <c r="A180" s="63"/>
      <c r="B180" s="63"/>
    </row>
    <row r="181" spans="1:2" x14ac:dyDescent="0.25">
      <c r="A181" s="63"/>
      <c r="B181" s="63"/>
    </row>
    <row r="182" spans="1:2" x14ac:dyDescent="0.25">
      <c r="A182" s="63"/>
      <c r="B182" s="63"/>
    </row>
    <row r="183" spans="1:2" x14ac:dyDescent="0.25">
      <c r="A183" s="63"/>
      <c r="B183" s="63"/>
    </row>
    <row r="184" spans="1:2" x14ac:dyDescent="0.25">
      <c r="A184" s="63"/>
      <c r="B184" s="63"/>
    </row>
    <row r="185" spans="1:2" x14ac:dyDescent="0.25">
      <c r="A185" s="63"/>
      <c r="B185" s="63"/>
    </row>
    <row r="186" spans="1:2" x14ac:dyDescent="0.25">
      <c r="A186" s="63"/>
      <c r="B186" s="63"/>
    </row>
    <row r="187" spans="1:2" x14ac:dyDescent="0.25">
      <c r="A187" s="63"/>
      <c r="B187" s="63"/>
    </row>
    <row r="188" spans="1:2" x14ac:dyDescent="0.25">
      <c r="A188" s="63"/>
      <c r="B188" s="63"/>
    </row>
    <row r="189" spans="1:2" x14ac:dyDescent="0.25">
      <c r="A189" s="63"/>
      <c r="B189" s="63"/>
    </row>
    <row r="190" spans="1:2" x14ac:dyDescent="0.25">
      <c r="A190" s="63"/>
      <c r="B190" s="63"/>
    </row>
    <row r="191" spans="1:2" x14ac:dyDescent="0.25">
      <c r="A191" s="63"/>
      <c r="B191" s="63"/>
    </row>
    <row r="192" spans="1:2" x14ac:dyDescent="0.25">
      <c r="A192" s="63"/>
      <c r="B192" s="63"/>
    </row>
    <row r="193" spans="1:2" x14ac:dyDescent="0.25">
      <c r="A193" s="63"/>
      <c r="B193" s="63"/>
    </row>
    <row r="194" spans="1:2" x14ac:dyDescent="0.25">
      <c r="A194" s="63"/>
      <c r="B194" s="63"/>
    </row>
    <row r="195" spans="1:2" x14ac:dyDescent="0.25">
      <c r="A195" s="63"/>
      <c r="B195" s="63"/>
    </row>
    <row r="196" spans="1:2" x14ac:dyDescent="0.25">
      <c r="A196" s="63"/>
      <c r="B196" s="63"/>
    </row>
    <row r="197" spans="1:2" x14ac:dyDescent="0.25">
      <c r="A197" s="63"/>
      <c r="B197" s="63"/>
    </row>
    <row r="198" spans="1:2" x14ac:dyDescent="0.25">
      <c r="A198" s="63"/>
      <c r="B198" s="63"/>
    </row>
    <row r="199" spans="1:2" x14ac:dyDescent="0.25">
      <c r="A199" s="63"/>
      <c r="B199" s="63"/>
    </row>
    <row r="200" spans="1:2" x14ac:dyDescent="0.25">
      <c r="A200" s="63"/>
      <c r="B200" s="63"/>
    </row>
    <row r="201" spans="1:2" x14ac:dyDescent="0.25">
      <c r="A201" s="63"/>
      <c r="B201" s="63"/>
    </row>
    <row r="202" spans="1:2" x14ac:dyDescent="0.25">
      <c r="A202" s="63"/>
      <c r="B202" s="63"/>
    </row>
    <row r="203" spans="1:2" x14ac:dyDescent="0.25">
      <c r="A203" s="63"/>
      <c r="B203" s="63"/>
    </row>
    <row r="204" spans="1:2" x14ac:dyDescent="0.25">
      <c r="A204" s="63"/>
      <c r="B204" s="63"/>
    </row>
    <row r="205" spans="1:2" x14ac:dyDescent="0.25">
      <c r="A205" s="63"/>
      <c r="B205" s="63"/>
    </row>
    <row r="206" spans="1:2" x14ac:dyDescent="0.25">
      <c r="A206" s="63"/>
      <c r="B206" s="63"/>
    </row>
    <row r="207" spans="1:2" x14ac:dyDescent="0.25">
      <c r="A207" s="63"/>
      <c r="B207" s="63"/>
    </row>
    <row r="208" spans="1:2" x14ac:dyDescent="0.25">
      <c r="A208" s="63"/>
      <c r="B208" s="63"/>
    </row>
    <row r="209" spans="1:2" x14ac:dyDescent="0.25">
      <c r="A209" s="63"/>
      <c r="B209" s="63"/>
    </row>
    <row r="210" spans="1:2" x14ac:dyDescent="0.25">
      <c r="A210" s="63"/>
      <c r="B210" s="63"/>
    </row>
    <row r="211" spans="1:2" x14ac:dyDescent="0.25">
      <c r="A211" s="63"/>
      <c r="B211" s="63"/>
    </row>
    <row r="212" spans="1:2" x14ac:dyDescent="0.25">
      <c r="A212" s="63"/>
      <c r="B212" s="6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3:AF9"/>
  <sheetViews>
    <sheetView view="pageLayout" zoomScale="70" zoomScaleNormal="100" zoomScalePageLayoutView="70" workbookViewId="0">
      <selection activeCell="H5" sqref="H5"/>
    </sheetView>
  </sheetViews>
  <sheetFormatPr baseColWidth="10" defaultRowHeight="15" x14ac:dyDescent="0.25"/>
  <cols>
    <col min="1" max="1" width="16.57031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3" spans="1:32" ht="15.75" thickBot="1" x14ac:dyDescent="0.3"/>
    <row r="4" spans="1:32" ht="68.25" customHeight="1" thickBot="1" x14ac:dyDescent="0.3">
      <c r="A4" s="66"/>
      <c r="B4" s="240" t="s">
        <v>40</v>
      </c>
      <c r="C4" s="67" t="s">
        <v>41</v>
      </c>
      <c r="D4" s="243" t="s">
        <v>43</v>
      </c>
      <c r="E4" s="243"/>
      <c r="F4" s="243" t="s">
        <v>46</v>
      </c>
      <c r="G4" s="243"/>
      <c r="H4" s="243" t="s">
        <v>49</v>
      </c>
      <c r="I4" s="243"/>
      <c r="J4" s="244"/>
      <c r="K4" s="245" t="s">
        <v>53</v>
      </c>
      <c r="L4" s="68" t="s">
        <v>49</v>
      </c>
      <c r="M4" s="238" t="s">
        <v>55</v>
      </c>
      <c r="N4" s="238"/>
      <c r="O4" s="239"/>
      <c r="P4" s="256" t="s">
        <v>59</v>
      </c>
      <c r="Q4" s="69" t="s">
        <v>49</v>
      </c>
      <c r="R4" s="259" t="s">
        <v>61</v>
      </c>
      <c r="S4" s="259"/>
      <c r="T4" s="260"/>
      <c r="U4" s="261" t="s">
        <v>65</v>
      </c>
      <c r="V4" s="264" t="s">
        <v>66</v>
      </c>
      <c r="W4" s="265"/>
      <c r="X4" s="265"/>
      <c r="Y4" s="265"/>
      <c r="Z4" s="265"/>
      <c r="AA4" s="265"/>
      <c r="AB4" s="265"/>
      <c r="AC4" s="265"/>
      <c r="AD4" s="265"/>
      <c r="AE4" s="265"/>
      <c r="AF4" s="266"/>
    </row>
    <row r="5" spans="1:32" ht="283.5" customHeight="1" thickBot="1" x14ac:dyDescent="0.3">
      <c r="A5" s="70"/>
      <c r="B5" s="241"/>
      <c r="C5" s="71" t="s">
        <v>42</v>
      </c>
      <c r="D5" s="72" t="s">
        <v>44</v>
      </c>
      <c r="E5" s="72" t="s">
        <v>45</v>
      </c>
      <c r="F5" s="72" t="s">
        <v>47</v>
      </c>
      <c r="G5" s="73" t="s">
        <v>48</v>
      </c>
      <c r="H5" s="72" t="s">
        <v>50</v>
      </c>
      <c r="I5" s="72" t="s">
        <v>51</v>
      </c>
      <c r="J5" s="74" t="s">
        <v>52</v>
      </c>
      <c r="K5" s="246"/>
      <c r="L5" s="75" t="s">
        <v>108</v>
      </c>
      <c r="M5" s="76" t="s">
        <v>109</v>
      </c>
      <c r="N5" s="76" t="s">
        <v>57</v>
      </c>
      <c r="O5" s="77" t="s">
        <v>58</v>
      </c>
      <c r="P5" s="257"/>
      <c r="Q5" s="78" t="s">
        <v>110</v>
      </c>
      <c r="R5" s="79" t="s">
        <v>111</v>
      </c>
      <c r="S5" s="79" t="s">
        <v>63</v>
      </c>
      <c r="T5" s="80" t="s">
        <v>64</v>
      </c>
      <c r="U5" s="262"/>
      <c r="V5" s="81" t="s">
        <v>67</v>
      </c>
      <c r="W5" s="82" t="s">
        <v>68</v>
      </c>
      <c r="X5" s="83" t="s">
        <v>69</v>
      </c>
      <c r="Y5" s="83" t="s">
        <v>70</v>
      </c>
      <c r="Z5" s="82" t="s">
        <v>71</v>
      </c>
      <c r="AA5" s="83" t="s">
        <v>72</v>
      </c>
      <c r="AB5" s="83" t="s">
        <v>73</v>
      </c>
      <c r="AC5" s="82" t="s">
        <v>74</v>
      </c>
      <c r="AD5" s="83" t="s">
        <v>75</v>
      </c>
      <c r="AE5" s="83" t="s">
        <v>76</v>
      </c>
      <c r="AF5" s="84" t="s">
        <v>77</v>
      </c>
    </row>
    <row r="6" spans="1:32" ht="31.5" customHeight="1" thickBot="1" x14ac:dyDescent="0.3">
      <c r="A6" s="85"/>
      <c r="B6" s="241"/>
      <c r="C6" s="12"/>
      <c r="D6" s="15"/>
      <c r="E6" s="15"/>
      <c r="F6" s="15"/>
      <c r="G6" s="15"/>
      <c r="H6" s="15"/>
      <c r="I6" s="15"/>
      <c r="J6" s="18"/>
      <c r="K6" s="246"/>
      <c r="L6" s="12"/>
      <c r="M6" s="15"/>
      <c r="N6" s="15"/>
      <c r="O6" s="18"/>
      <c r="P6" s="257"/>
      <c r="Q6" s="86"/>
      <c r="R6" s="87"/>
      <c r="S6" s="87"/>
      <c r="T6" s="88"/>
      <c r="U6" s="262"/>
      <c r="V6" s="12"/>
      <c r="W6" s="15"/>
      <c r="X6" s="15"/>
      <c r="Y6" s="15"/>
      <c r="Z6" s="15"/>
      <c r="AA6" s="15"/>
      <c r="AB6" s="15"/>
      <c r="AC6" s="15"/>
      <c r="AD6" s="15"/>
      <c r="AE6" s="15"/>
      <c r="AF6" s="44"/>
    </row>
    <row r="7" spans="1:32" ht="17.25" customHeight="1" x14ac:dyDescent="0.25">
      <c r="A7" s="89" t="s">
        <v>112</v>
      </c>
      <c r="B7" s="241"/>
      <c r="C7" s="267"/>
      <c r="D7" s="268"/>
      <c r="E7" s="268"/>
      <c r="F7" s="268"/>
      <c r="G7" s="268"/>
      <c r="H7" s="268"/>
      <c r="I7" s="268"/>
      <c r="J7" s="269"/>
      <c r="K7" s="246"/>
      <c r="L7" s="267"/>
      <c r="M7" s="268"/>
      <c r="N7" s="268"/>
      <c r="O7" s="269"/>
      <c r="P7" s="257"/>
      <c r="Q7" s="267"/>
      <c r="R7" s="268"/>
      <c r="S7" s="268"/>
      <c r="T7" s="269"/>
      <c r="U7" s="262"/>
      <c r="V7" s="267"/>
      <c r="W7" s="268"/>
      <c r="X7" s="268"/>
      <c r="Y7" s="268"/>
      <c r="Z7" s="268"/>
      <c r="AA7" s="268"/>
      <c r="AB7" s="268"/>
      <c r="AC7" s="268"/>
      <c r="AD7" s="268"/>
      <c r="AE7" s="268"/>
      <c r="AF7" s="270"/>
    </row>
    <row r="8" spans="1:32" ht="17.25" customHeight="1" x14ac:dyDescent="0.25">
      <c r="A8" s="90" t="s">
        <v>113</v>
      </c>
      <c r="B8" s="241"/>
      <c r="C8" s="248"/>
      <c r="D8" s="249"/>
      <c r="E8" s="249"/>
      <c r="F8" s="249"/>
      <c r="G8" s="249"/>
      <c r="H8" s="249"/>
      <c r="I8" s="249"/>
      <c r="J8" s="250"/>
      <c r="K8" s="246"/>
      <c r="L8" s="248"/>
      <c r="M8" s="249"/>
      <c r="N8" s="249"/>
      <c r="O8" s="250"/>
      <c r="P8" s="257"/>
      <c r="Q8" s="248"/>
      <c r="R8" s="249"/>
      <c r="S8" s="249"/>
      <c r="T8" s="250"/>
      <c r="U8" s="262"/>
      <c r="V8" s="248"/>
      <c r="W8" s="249"/>
      <c r="X8" s="249"/>
      <c r="Y8" s="249"/>
      <c r="Z8" s="249"/>
      <c r="AA8" s="249"/>
      <c r="AB8" s="249"/>
      <c r="AC8" s="249"/>
      <c r="AD8" s="249"/>
      <c r="AE8" s="249"/>
      <c r="AF8" s="251"/>
    </row>
    <row r="9" spans="1:32" ht="17.25" customHeight="1" thickBot="1" x14ac:dyDescent="0.3">
      <c r="A9" s="91" t="s">
        <v>114</v>
      </c>
      <c r="B9" s="242"/>
      <c r="C9" s="252"/>
      <c r="D9" s="253"/>
      <c r="E9" s="253"/>
      <c r="F9" s="253"/>
      <c r="G9" s="253"/>
      <c r="H9" s="253"/>
      <c r="I9" s="253"/>
      <c r="J9" s="254"/>
      <c r="K9" s="247"/>
      <c r="L9" s="252"/>
      <c r="M9" s="253"/>
      <c r="N9" s="253"/>
      <c r="O9" s="254"/>
      <c r="P9" s="258"/>
      <c r="Q9" s="252"/>
      <c r="R9" s="253"/>
      <c r="S9" s="253"/>
      <c r="T9" s="254"/>
      <c r="U9" s="263"/>
      <c r="V9" s="252"/>
      <c r="W9" s="253"/>
      <c r="X9" s="253"/>
      <c r="Y9" s="253"/>
      <c r="Z9" s="253"/>
      <c r="AA9" s="253"/>
      <c r="AB9" s="253"/>
      <c r="AC9" s="253"/>
      <c r="AD9" s="253"/>
      <c r="AE9" s="253"/>
      <c r="AF9" s="255"/>
    </row>
  </sheetData>
  <mergeCells count="22">
    <mergeCell ref="Q8:T8"/>
    <mergeCell ref="V8:AF8"/>
    <mergeCell ref="C9:J9"/>
    <mergeCell ref="L9:O9"/>
    <mergeCell ref="Q9:T9"/>
    <mergeCell ref="V9:AF9"/>
    <mergeCell ref="P4:P9"/>
    <mergeCell ref="R4:T4"/>
    <mergeCell ref="U4:U9"/>
    <mergeCell ref="V4:AF4"/>
    <mergeCell ref="C7:J7"/>
    <mergeCell ref="L7:O7"/>
    <mergeCell ref="Q7:T7"/>
    <mergeCell ref="V7:AF7"/>
    <mergeCell ref="C8:J8"/>
    <mergeCell ref="L8:O8"/>
    <mergeCell ref="M4:O4"/>
    <mergeCell ref="B4:B9"/>
    <mergeCell ref="D4:E4"/>
    <mergeCell ref="F4:G4"/>
    <mergeCell ref="H4:J4"/>
    <mergeCell ref="K4:K9"/>
  </mergeCells>
  <conditionalFormatting sqref="C6:J6 L6:O6 Q6:T6 V6:AF6">
    <cfRule type="cellIs" dxfId="2" priority="1" operator="equal">
      <formula>9</formula>
    </cfRule>
    <cfRule type="cellIs" dxfId="1" priority="2" operator="equal">
      <formula>1</formula>
    </cfRule>
    <cfRule type="cellIs" dxfId="0" priority="3" operator="equal">
      <formula>0</formula>
    </cfRule>
  </conditionalFormatting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BDD!E3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BDD!H3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69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BDD!J3</f>
        <v>0</v>
      </c>
      <c r="D9" s="124">
        <f>BDD!K3</f>
        <v>0</v>
      </c>
      <c r="E9" s="124">
        <f>BDD!L3</f>
        <v>0</v>
      </c>
      <c r="F9" s="124">
        <f>BDD!M3</f>
        <v>0</v>
      </c>
      <c r="G9" s="124">
        <f>BDD!N3</f>
        <v>0</v>
      </c>
      <c r="H9" s="124">
        <f>BDD!O3</f>
        <v>0</v>
      </c>
      <c r="I9" s="124">
        <f>BDD!P3</f>
        <v>0</v>
      </c>
      <c r="J9" s="124">
        <f>BDD!Q3</f>
        <v>0</v>
      </c>
      <c r="K9" s="288"/>
      <c r="L9" s="124">
        <f>BDD!R3</f>
        <v>0</v>
      </c>
      <c r="M9" s="124">
        <f>BDD!S3</f>
        <v>0</v>
      </c>
      <c r="N9" s="124">
        <f>BDD!T3</f>
        <v>0</v>
      </c>
      <c r="O9" s="124">
        <f>BDD!U3</f>
        <v>0</v>
      </c>
      <c r="P9" s="299"/>
      <c r="Q9" s="125">
        <f>BDD!V3</f>
        <v>0</v>
      </c>
      <c r="R9" s="125">
        <f>BDD!W3</f>
        <v>0</v>
      </c>
      <c r="S9" s="125">
        <f>BDD!X3</f>
        <v>0</v>
      </c>
      <c r="T9" s="125">
        <f>BDD!Y3</f>
        <v>0</v>
      </c>
      <c r="U9" s="304"/>
      <c r="V9" s="124">
        <f>BDD!Z3</f>
        <v>0</v>
      </c>
      <c r="W9" s="124">
        <f>BDD!AA3</f>
        <v>0</v>
      </c>
      <c r="X9" s="124">
        <f>BDD!AB3</f>
        <v>0</v>
      </c>
      <c r="Y9" s="124">
        <f>BDD!AC3</f>
        <v>0</v>
      </c>
      <c r="Z9" s="124">
        <f>BDD!AD3</f>
        <v>0</v>
      </c>
      <c r="AA9" s="124">
        <f>BDD!AE3</f>
        <v>0</v>
      </c>
      <c r="AB9" s="124">
        <f>BDD!AF3</f>
        <v>0</v>
      </c>
      <c r="AC9" s="124">
        <f>BDD!AG3</f>
        <v>0</v>
      </c>
      <c r="AD9" s="124">
        <f>BDD!AH3</f>
        <v>0</v>
      </c>
      <c r="AE9" s="124">
        <f>BDD!AI3</f>
        <v>0</v>
      </c>
      <c r="AF9" s="124">
        <f>BDD!AJ3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BDD!AK3</f>
        <v>0</v>
      </c>
      <c r="D18" s="331"/>
      <c r="E18" s="331"/>
      <c r="F18" s="331"/>
      <c r="G18" s="331"/>
      <c r="H18" s="332"/>
      <c r="I18" s="330">
        <f>BDD!AL3</f>
        <v>0</v>
      </c>
      <c r="J18" s="331"/>
      <c r="K18" s="331"/>
      <c r="L18" s="331"/>
      <c r="M18" s="331"/>
      <c r="N18" s="332"/>
      <c r="O18" s="330">
        <f>BDD!AM3</f>
        <v>0</v>
      </c>
      <c r="P18" s="331"/>
      <c r="Q18" s="331"/>
      <c r="R18" s="331"/>
      <c r="S18" s="331"/>
      <c r="T18" s="332"/>
      <c r="U18" s="330">
        <f>BDD!AN3</f>
        <v>0</v>
      </c>
      <c r="V18" s="331"/>
      <c r="W18" s="331"/>
      <c r="X18" s="331"/>
      <c r="Y18" s="331"/>
      <c r="Z18" s="332"/>
      <c r="AA18" s="330">
        <f>BDD!AO3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B16:B21"/>
    <mergeCell ref="C19:AF19"/>
    <mergeCell ref="C20:AF20"/>
    <mergeCell ref="C21:AF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0:J10"/>
    <mergeCell ref="L10:O10"/>
    <mergeCell ref="Q10:T10"/>
    <mergeCell ref="V10:AF10"/>
    <mergeCell ref="C11:J11"/>
    <mergeCell ref="L11:O11"/>
    <mergeCell ref="L12:O12"/>
    <mergeCell ref="Q12:T12"/>
    <mergeCell ref="V12:AF12"/>
    <mergeCell ref="P7:P12"/>
    <mergeCell ref="R7:T7"/>
    <mergeCell ref="U7:U12"/>
    <mergeCell ref="V7:AF7"/>
    <mergeCell ref="Y2:AA2"/>
    <mergeCell ref="AB2:AE2"/>
    <mergeCell ref="B13:AE14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&amp;C&amp;"-,Gras"&amp;22Livret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C373FF4D-7473-42D1-BF30-370759F20D45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BADD3F6E-1A83-4051-B013-E080F6286138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topLeftCell="A6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BDD!E3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BDD!H4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69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BDD!J4</f>
        <v>0</v>
      </c>
      <c r="D9" s="124">
        <f>BDD!K4</f>
        <v>0</v>
      </c>
      <c r="E9" s="124">
        <f>BDD!L4</f>
        <v>0</v>
      </c>
      <c r="F9" s="124">
        <f>BDD!M4</f>
        <v>0</v>
      </c>
      <c r="G9" s="124">
        <f>BDD!N4</f>
        <v>0</v>
      </c>
      <c r="H9" s="124">
        <f>BDD!O4</f>
        <v>0</v>
      </c>
      <c r="I9" s="124">
        <f>BDD!P4</f>
        <v>0</v>
      </c>
      <c r="J9" s="124">
        <f>BDD!Q4</f>
        <v>0</v>
      </c>
      <c r="K9" s="288"/>
      <c r="L9" s="124">
        <f>BDD!R4</f>
        <v>0</v>
      </c>
      <c r="M9" s="124">
        <f>BDD!S4</f>
        <v>0</v>
      </c>
      <c r="N9" s="124">
        <f>BDD!T4</f>
        <v>0</v>
      </c>
      <c r="O9" s="124">
        <f>BDD!U4</f>
        <v>0</v>
      </c>
      <c r="P9" s="299"/>
      <c r="Q9" s="125">
        <f>BDD!V4</f>
        <v>0</v>
      </c>
      <c r="R9" s="125">
        <f>BDD!W4</f>
        <v>0</v>
      </c>
      <c r="S9" s="125">
        <f>BDD!X4</f>
        <v>0</v>
      </c>
      <c r="T9" s="125">
        <f>BDD!Y4</f>
        <v>0</v>
      </c>
      <c r="U9" s="304"/>
      <c r="V9" s="124">
        <f>BDD!Z4</f>
        <v>0</v>
      </c>
      <c r="W9" s="124">
        <f>BDD!AA4</f>
        <v>0</v>
      </c>
      <c r="X9" s="124">
        <f>BDD!AB4</f>
        <v>0</v>
      </c>
      <c r="Y9" s="124">
        <f>BDD!AC4</f>
        <v>0</v>
      </c>
      <c r="Z9" s="124">
        <f>BDD!AD4</f>
        <v>0</v>
      </c>
      <c r="AA9" s="124">
        <f>BDD!AE4</f>
        <v>0</v>
      </c>
      <c r="AB9" s="124">
        <f>BDD!AF4</f>
        <v>0</v>
      </c>
      <c r="AC9" s="124">
        <f>BDD!AG4</f>
        <v>0</v>
      </c>
      <c r="AD9" s="124">
        <f>BDD!AH4</f>
        <v>0</v>
      </c>
      <c r="AE9" s="124">
        <f>BDD!AI4</f>
        <v>0</v>
      </c>
      <c r="AF9" s="124">
        <f>BDD!AJ4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BDD!AK4</f>
        <v>0</v>
      </c>
      <c r="D18" s="331"/>
      <c r="E18" s="331"/>
      <c r="F18" s="331"/>
      <c r="G18" s="331"/>
      <c r="H18" s="332"/>
      <c r="I18" s="330">
        <f>BDD!AL4</f>
        <v>0</v>
      </c>
      <c r="J18" s="331"/>
      <c r="K18" s="331"/>
      <c r="L18" s="331"/>
      <c r="M18" s="331"/>
      <c r="N18" s="332"/>
      <c r="O18" s="330">
        <f>BDD!AM4</f>
        <v>0</v>
      </c>
      <c r="P18" s="331"/>
      <c r="Q18" s="331"/>
      <c r="R18" s="331"/>
      <c r="S18" s="331"/>
      <c r="T18" s="332"/>
      <c r="U18" s="330">
        <f>BDD!AN4</f>
        <v>0</v>
      </c>
      <c r="V18" s="331"/>
      <c r="W18" s="331"/>
      <c r="X18" s="331"/>
      <c r="Y18" s="331"/>
      <c r="Z18" s="332"/>
      <c r="AA18" s="330">
        <f>BDD!AO4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7472CDA-48E1-41D1-90C4-62E15D5BC393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1C2B627D-A44F-4337-A9F1-701ACE12F150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BDD!E5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BDD!H5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69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BDD!J5</f>
        <v>0</v>
      </c>
      <c r="D9" s="124">
        <f>BDD!K5</f>
        <v>0</v>
      </c>
      <c r="E9" s="124">
        <f>BDD!L5</f>
        <v>0</v>
      </c>
      <c r="F9" s="124">
        <f>BDD!M5</f>
        <v>0</v>
      </c>
      <c r="G9" s="124">
        <f>BDD!N5</f>
        <v>0</v>
      </c>
      <c r="H9" s="124">
        <f>BDD!O5</f>
        <v>0</v>
      </c>
      <c r="I9" s="124">
        <f>BDD!P5</f>
        <v>0</v>
      </c>
      <c r="J9" s="124">
        <f>BDD!Q5</f>
        <v>0</v>
      </c>
      <c r="K9" s="288"/>
      <c r="L9" s="124">
        <f>BDD!R5</f>
        <v>0</v>
      </c>
      <c r="M9" s="124">
        <f>BDD!S5</f>
        <v>0</v>
      </c>
      <c r="N9" s="124">
        <f>BDD!T5</f>
        <v>0</v>
      </c>
      <c r="O9" s="124">
        <f>BDD!U5</f>
        <v>0</v>
      </c>
      <c r="P9" s="299"/>
      <c r="Q9" s="125">
        <f>BDD!V5</f>
        <v>0</v>
      </c>
      <c r="R9" s="125">
        <f>BDD!W5</f>
        <v>0</v>
      </c>
      <c r="S9" s="125">
        <f>BDD!X5</f>
        <v>0</v>
      </c>
      <c r="T9" s="125">
        <f>BDD!Y5</f>
        <v>0</v>
      </c>
      <c r="U9" s="304"/>
      <c r="V9" s="124">
        <f>BDD!Z5</f>
        <v>0</v>
      </c>
      <c r="W9" s="124">
        <f>BDD!AA5</f>
        <v>0</v>
      </c>
      <c r="X9" s="124">
        <f>BDD!AB5</f>
        <v>0</v>
      </c>
      <c r="Y9" s="124">
        <f>BDD!AC5</f>
        <v>0</v>
      </c>
      <c r="Z9" s="124">
        <f>BDD!AD5</f>
        <v>0</v>
      </c>
      <c r="AA9" s="124">
        <f>BDD!AE5</f>
        <v>0</v>
      </c>
      <c r="AB9" s="124">
        <f>BDD!AF5</f>
        <v>0</v>
      </c>
      <c r="AC9" s="124">
        <f>BDD!AG5</f>
        <v>0</v>
      </c>
      <c r="AD9" s="124">
        <f>BDD!AH5</f>
        <v>0</v>
      </c>
      <c r="AE9" s="124">
        <f>BDD!AI5</f>
        <v>0</v>
      </c>
      <c r="AF9" s="124">
        <f>BDD!AJ5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BDD!AK5</f>
        <v>0</v>
      </c>
      <c r="D18" s="331"/>
      <c r="E18" s="331"/>
      <c r="F18" s="331"/>
      <c r="G18" s="331"/>
      <c r="H18" s="332"/>
      <c r="I18" s="330">
        <f>BDD!AL5</f>
        <v>0</v>
      </c>
      <c r="J18" s="331"/>
      <c r="K18" s="331"/>
      <c r="L18" s="331"/>
      <c r="M18" s="331"/>
      <c r="N18" s="332"/>
      <c r="O18" s="330">
        <f>BDD!AM5</f>
        <v>0</v>
      </c>
      <c r="P18" s="331"/>
      <c r="Q18" s="331"/>
      <c r="R18" s="331"/>
      <c r="S18" s="331"/>
      <c r="T18" s="332"/>
      <c r="U18" s="330">
        <f>BDD!AN5</f>
        <v>0</v>
      </c>
      <c r="V18" s="331"/>
      <c r="W18" s="331"/>
      <c r="X18" s="331"/>
      <c r="Y18" s="331"/>
      <c r="Z18" s="332"/>
      <c r="AA18" s="330">
        <f>BDD!AO5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94E93AB-A633-47C4-A3A9-659FE1A9202E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783D9A80-3C28-4C99-B7E3-0172A92F07CD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BDD!E6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BDD!H6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69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BDD!J6</f>
        <v>0</v>
      </c>
      <c r="D9" s="124">
        <f>BDD!K6</f>
        <v>0</v>
      </c>
      <c r="E9" s="124">
        <f>BDD!L6</f>
        <v>0</v>
      </c>
      <c r="F9" s="124">
        <f>BDD!M6</f>
        <v>0</v>
      </c>
      <c r="G9" s="124">
        <f>BDD!N6</f>
        <v>0</v>
      </c>
      <c r="H9" s="124">
        <f>BDD!O6</f>
        <v>0</v>
      </c>
      <c r="I9" s="124">
        <f>BDD!P6</f>
        <v>0</v>
      </c>
      <c r="J9" s="124">
        <f>BDD!Q6</f>
        <v>0</v>
      </c>
      <c r="K9" s="288"/>
      <c r="L9" s="124">
        <f>BDD!R6</f>
        <v>0</v>
      </c>
      <c r="M9" s="124">
        <f>BDD!S6</f>
        <v>0</v>
      </c>
      <c r="N9" s="124">
        <f>BDD!T6</f>
        <v>0</v>
      </c>
      <c r="O9" s="124">
        <f>BDD!U6</f>
        <v>0</v>
      </c>
      <c r="P9" s="299"/>
      <c r="Q9" s="125">
        <f>BDD!V6</f>
        <v>0</v>
      </c>
      <c r="R9" s="125">
        <f>BDD!W6</f>
        <v>0</v>
      </c>
      <c r="S9" s="125">
        <f>BDD!X6</f>
        <v>0</v>
      </c>
      <c r="T9" s="125">
        <f>BDD!Y6</f>
        <v>0</v>
      </c>
      <c r="U9" s="304"/>
      <c r="V9" s="124">
        <f>BDD!Z6</f>
        <v>0</v>
      </c>
      <c r="W9" s="124">
        <f>BDD!AA6</f>
        <v>0</v>
      </c>
      <c r="X9" s="124">
        <f>BDD!AB6</f>
        <v>0</v>
      </c>
      <c r="Y9" s="124">
        <f>BDD!AC6</f>
        <v>0</v>
      </c>
      <c r="Z9" s="124">
        <f>BDD!AD6</f>
        <v>0</v>
      </c>
      <c r="AA9" s="124">
        <f>BDD!AE6</f>
        <v>0</v>
      </c>
      <c r="AB9" s="124">
        <f>BDD!AF6</f>
        <v>0</v>
      </c>
      <c r="AC9" s="124">
        <f>BDD!AG6</f>
        <v>0</v>
      </c>
      <c r="AD9" s="124">
        <f>BDD!AH6</f>
        <v>0</v>
      </c>
      <c r="AE9" s="124">
        <f>BDD!AI6</f>
        <v>0</v>
      </c>
      <c r="AF9" s="124">
        <f>BDD!AJ6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BDD!AK6</f>
        <v>0</v>
      </c>
      <c r="D18" s="331"/>
      <c r="E18" s="331"/>
      <c r="F18" s="331"/>
      <c r="G18" s="331"/>
      <c r="H18" s="332"/>
      <c r="I18" s="330">
        <f>BDD!AL6</f>
        <v>0</v>
      </c>
      <c r="J18" s="331"/>
      <c r="K18" s="331"/>
      <c r="L18" s="331"/>
      <c r="M18" s="331"/>
      <c r="N18" s="332"/>
      <c r="O18" s="330">
        <f>BDD!AM6</f>
        <v>0</v>
      </c>
      <c r="P18" s="331"/>
      <c r="Q18" s="331"/>
      <c r="R18" s="331"/>
      <c r="S18" s="331"/>
      <c r="T18" s="332"/>
      <c r="U18" s="330">
        <f>BDD!AN6</f>
        <v>0</v>
      </c>
      <c r="V18" s="331"/>
      <c r="W18" s="331"/>
      <c r="X18" s="331"/>
      <c r="Y18" s="331"/>
      <c r="Z18" s="332"/>
      <c r="AA18" s="330">
        <f>BDD!AO6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6410B87-F0FD-44FE-ACC1-B8E96C87A043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CE7F98EC-1020-4CA9-8981-01E7536A2D26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topLeftCell="A2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BDD!E7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BDD!H7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69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BDD!J7</f>
        <v>0</v>
      </c>
      <c r="D9" s="124">
        <f>BDD!K7</f>
        <v>0</v>
      </c>
      <c r="E9" s="124">
        <f>BDD!L7</f>
        <v>0</v>
      </c>
      <c r="F9" s="124">
        <f>BDD!M7</f>
        <v>0</v>
      </c>
      <c r="G9" s="124">
        <f>BDD!N7</f>
        <v>0</v>
      </c>
      <c r="H9" s="124">
        <f>BDD!O7</f>
        <v>0</v>
      </c>
      <c r="I9" s="124">
        <f>BDD!P7</f>
        <v>0</v>
      </c>
      <c r="J9" s="124">
        <f>BDD!Q7</f>
        <v>0</v>
      </c>
      <c r="K9" s="288"/>
      <c r="L9" s="124">
        <f>BDD!R7</f>
        <v>0</v>
      </c>
      <c r="M9" s="124">
        <f>BDD!S7</f>
        <v>0</v>
      </c>
      <c r="N9" s="124">
        <f>BDD!T7</f>
        <v>0</v>
      </c>
      <c r="O9" s="124">
        <f>BDD!U7</f>
        <v>0</v>
      </c>
      <c r="P9" s="299"/>
      <c r="Q9" s="125">
        <f>BDD!V7</f>
        <v>0</v>
      </c>
      <c r="R9" s="125">
        <f>BDD!W7</f>
        <v>0</v>
      </c>
      <c r="S9" s="125">
        <f>BDD!X7</f>
        <v>0</v>
      </c>
      <c r="T9" s="125">
        <f>BDD!Y7</f>
        <v>0</v>
      </c>
      <c r="U9" s="304"/>
      <c r="V9" s="124">
        <f>BDD!Z7</f>
        <v>0</v>
      </c>
      <c r="W9" s="124">
        <f>BDD!AA7</f>
        <v>0</v>
      </c>
      <c r="X9" s="124">
        <f>BDD!AB7</f>
        <v>0</v>
      </c>
      <c r="Y9" s="124">
        <f>BDD!AC7</f>
        <v>0</v>
      </c>
      <c r="Z9" s="124">
        <f>BDD!AD7</f>
        <v>0</v>
      </c>
      <c r="AA9" s="124">
        <f>BDD!AE7</f>
        <v>0</v>
      </c>
      <c r="AB9" s="124">
        <f>BDD!AF7</f>
        <v>0</v>
      </c>
      <c r="AC9" s="124">
        <f>BDD!AG7</f>
        <v>0</v>
      </c>
      <c r="AD9" s="124">
        <f>BDD!AH7</f>
        <v>0</v>
      </c>
      <c r="AE9" s="124">
        <f>BDD!AI7</f>
        <v>0</v>
      </c>
      <c r="AF9" s="124">
        <f>BDD!AJ7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BDD!AK7</f>
        <v>0</v>
      </c>
      <c r="D18" s="331"/>
      <c r="E18" s="331"/>
      <c r="F18" s="331"/>
      <c r="G18" s="331"/>
      <c r="H18" s="332"/>
      <c r="I18" s="330">
        <f>BDD!AL7</f>
        <v>0</v>
      </c>
      <c r="J18" s="331"/>
      <c r="K18" s="331"/>
      <c r="L18" s="331"/>
      <c r="M18" s="331"/>
      <c r="N18" s="332"/>
      <c r="O18" s="330">
        <f>BDD!AM7</f>
        <v>0</v>
      </c>
      <c r="P18" s="331"/>
      <c r="Q18" s="331"/>
      <c r="R18" s="331"/>
      <c r="S18" s="331"/>
      <c r="T18" s="332"/>
      <c r="U18" s="330">
        <f>BDD!AN7</f>
        <v>0</v>
      </c>
      <c r="V18" s="331"/>
      <c r="W18" s="331"/>
      <c r="X18" s="331"/>
      <c r="Y18" s="331"/>
      <c r="Z18" s="332"/>
      <c r="AA18" s="330">
        <f>BDD!AO7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AD71BD2-3DB7-463A-8407-9719F17BCFF4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6316AB93-4C86-45F1-BC5F-7A625C8F7615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BDD!E8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BDD!H8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69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BDD!J8</f>
        <v>0</v>
      </c>
      <c r="D9" s="124">
        <f>BDD!K8</f>
        <v>0</v>
      </c>
      <c r="E9" s="124">
        <f>BDD!L8</f>
        <v>0</v>
      </c>
      <c r="F9" s="124">
        <f>BDD!M8</f>
        <v>0</v>
      </c>
      <c r="G9" s="124">
        <f>BDD!N8</f>
        <v>0</v>
      </c>
      <c r="H9" s="124">
        <f>BDD!O8</f>
        <v>0</v>
      </c>
      <c r="I9" s="124">
        <f>BDD!P8</f>
        <v>0</v>
      </c>
      <c r="J9" s="124">
        <f>BDD!Q8</f>
        <v>0</v>
      </c>
      <c r="K9" s="288"/>
      <c r="L9" s="124">
        <f>BDD!R8</f>
        <v>0</v>
      </c>
      <c r="M9" s="124">
        <f>BDD!S8</f>
        <v>0</v>
      </c>
      <c r="N9" s="124">
        <f>BDD!T8</f>
        <v>0</v>
      </c>
      <c r="O9" s="124">
        <f>BDD!U8</f>
        <v>0</v>
      </c>
      <c r="P9" s="299"/>
      <c r="Q9" s="125">
        <f>BDD!V8</f>
        <v>0</v>
      </c>
      <c r="R9" s="125">
        <f>BDD!W8</f>
        <v>0</v>
      </c>
      <c r="S9" s="125">
        <f>BDD!X8</f>
        <v>0</v>
      </c>
      <c r="T9" s="125">
        <f>BDD!Y8</f>
        <v>0</v>
      </c>
      <c r="U9" s="304"/>
      <c r="V9" s="124">
        <f>BDD!Z8</f>
        <v>0</v>
      </c>
      <c r="W9" s="124">
        <f>BDD!AA8</f>
        <v>0</v>
      </c>
      <c r="X9" s="124">
        <f>BDD!AB8</f>
        <v>0</v>
      </c>
      <c r="Y9" s="124">
        <f>BDD!AC8</f>
        <v>0</v>
      </c>
      <c r="Z9" s="124">
        <f>BDD!AD8</f>
        <v>0</v>
      </c>
      <c r="AA9" s="124">
        <f>BDD!AE8</f>
        <v>0</v>
      </c>
      <c r="AB9" s="124">
        <f>BDD!AF8</f>
        <v>0</v>
      </c>
      <c r="AC9" s="124">
        <f>BDD!AG8</f>
        <v>0</v>
      </c>
      <c r="AD9" s="124">
        <f>BDD!AH8</f>
        <v>0</v>
      </c>
      <c r="AE9" s="124">
        <f>BDD!AI8</f>
        <v>0</v>
      </c>
      <c r="AF9" s="124">
        <f>BDD!AJ8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BDD!AK8</f>
        <v>0</v>
      </c>
      <c r="D18" s="331"/>
      <c r="E18" s="331"/>
      <c r="F18" s="331"/>
      <c r="G18" s="331"/>
      <c r="H18" s="332"/>
      <c r="I18" s="330">
        <f>BDD!AL8</f>
        <v>0</v>
      </c>
      <c r="J18" s="331"/>
      <c r="K18" s="331"/>
      <c r="L18" s="331"/>
      <c r="M18" s="331"/>
      <c r="N18" s="332"/>
      <c r="O18" s="330">
        <f>BDD!AM8</f>
        <v>0</v>
      </c>
      <c r="P18" s="331"/>
      <c r="Q18" s="331"/>
      <c r="R18" s="331"/>
      <c r="S18" s="331"/>
      <c r="T18" s="332"/>
      <c r="U18" s="330">
        <f>BDD!AN8</f>
        <v>0</v>
      </c>
      <c r="V18" s="331"/>
      <c r="W18" s="331"/>
      <c r="X18" s="331"/>
      <c r="Y18" s="331"/>
      <c r="Z18" s="332"/>
      <c r="AA18" s="330">
        <f>BDD!AO8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69C274A-FE16-40A6-92CD-DA35238A825E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9DED7C33-5EE1-49C4-871E-50848B3845D3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BDD!E9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BDD!H9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69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BDD!J9</f>
        <v>0</v>
      </c>
      <c r="D9" s="124">
        <f>BDD!K9</f>
        <v>0</v>
      </c>
      <c r="E9" s="124">
        <f>BDD!L9</f>
        <v>0</v>
      </c>
      <c r="F9" s="124">
        <f>BDD!M9</f>
        <v>0</v>
      </c>
      <c r="G9" s="124">
        <f>BDD!N9</f>
        <v>0</v>
      </c>
      <c r="H9" s="124">
        <f>BDD!O9</f>
        <v>0</v>
      </c>
      <c r="I9" s="124">
        <f>BDD!P9</f>
        <v>0</v>
      </c>
      <c r="J9" s="124">
        <f>BDD!Q9</f>
        <v>0</v>
      </c>
      <c r="K9" s="288"/>
      <c r="L9" s="124">
        <f>BDD!R9</f>
        <v>0</v>
      </c>
      <c r="M9" s="124">
        <f>BDD!S9</f>
        <v>0</v>
      </c>
      <c r="N9" s="124">
        <f>BDD!T9</f>
        <v>0</v>
      </c>
      <c r="O9" s="124">
        <f>BDD!U9</f>
        <v>0</v>
      </c>
      <c r="P9" s="299"/>
      <c r="Q9" s="125">
        <f>BDD!V9</f>
        <v>0</v>
      </c>
      <c r="R9" s="125">
        <f>BDD!W9</f>
        <v>0</v>
      </c>
      <c r="S9" s="125">
        <f>BDD!X9</f>
        <v>0</v>
      </c>
      <c r="T9" s="125">
        <f>BDD!Y9</f>
        <v>0</v>
      </c>
      <c r="U9" s="304"/>
      <c r="V9" s="124">
        <f>BDD!Z9</f>
        <v>0</v>
      </c>
      <c r="W9" s="124">
        <f>BDD!AA9</f>
        <v>0</v>
      </c>
      <c r="X9" s="124">
        <f>BDD!AB9</f>
        <v>0</v>
      </c>
      <c r="Y9" s="124">
        <f>BDD!AC9</f>
        <v>0</v>
      </c>
      <c r="Z9" s="124">
        <f>BDD!AD9</f>
        <v>0</v>
      </c>
      <c r="AA9" s="124">
        <f>BDD!AE9</f>
        <v>0</v>
      </c>
      <c r="AB9" s="124">
        <f>BDD!AF9</f>
        <v>0</v>
      </c>
      <c r="AC9" s="124">
        <f>BDD!AG9</f>
        <v>0</v>
      </c>
      <c r="AD9" s="124">
        <f>BDD!AH9</f>
        <v>0</v>
      </c>
      <c r="AE9" s="124">
        <f>BDD!AI9</f>
        <v>0</v>
      </c>
      <c r="AF9" s="124">
        <f>BDD!AJ9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BDD!AK9</f>
        <v>0</v>
      </c>
      <c r="D18" s="331"/>
      <c r="E18" s="331"/>
      <c r="F18" s="331"/>
      <c r="G18" s="331"/>
      <c r="H18" s="332"/>
      <c r="I18" s="330">
        <f>BDD!AL9</f>
        <v>0</v>
      </c>
      <c r="J18" s="331"/>
      <c r="K18" s="331"/>
      <c r="L18" s="331"/>
      <c r="M18" s="331"/>
      <c r="N18" s="332"/>
      <c r="O18" s="330">
        <f>BDD!AM9</f>
        <v>0</v>
      </c>
      <c r="P18" s="331"/>
      <c r="Q18" s="331"/>
      <c r="R18" s="331"/>
      <c r="S18" s="331"/>
      <c r="T18" s="332"/>
      <c r="U18" s="330">
        <f>BDD!AN9</f>
        <v>0</v>
      </c>
      <c r="V18" s="331"/>
      <c r="W18" s="331"/>
      <c r="X18" s="331"/>
      <c r="Y18" s="331"/>
      <c r="Z18" s="332"/>
      <c r="AA18" s="330">
        <f>BDD!AO9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1DCAA661-DFD4-4008-BBD6-58081803AEB2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838C471E-D7FA-4995-85AD-D33DD36ED6F3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BDD!E10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BDD!H10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69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BDD!J10</f>
        <v>0</v>
      </c>
      <c r="D9" s="124">
        <f>BDD!K10</f>
        <v>0</v>
      </c>
      <c r="E9" s="124">
        <f>BDD!L10</f>
        <v>0</v>
      </c>
      <c r="F9" s="124">
        <f>BDD!M10</f>
        <v>0</v>
      </c>
      <c r="G9" s="124">
        <f>BDD!N10</f>
        <v>0</v>
      </c>
      <c r="H9" s="124">
        <f>BDD!O10</f>
        <v>0</v>
      </c>
      <c r="I9" s="124">
        <f>BDD!P10</f>
        <v>0</v>
      </c>
      <c r="J9" s="124">
        <f>BDD!Q10</f>
        <v>0</v>
      </c>
      <c r="K9" s="288"/>
      <c r="L9" s="124">
        <f>BDD!R10</f>
        <v>0</v>
      </c>
      <c r="M9" s="124">
        <f>BDD!S10</f>
        <v>0</v>
      </c>
      <c r="N9" s="124">
        <f>BDD!T10</f>
        <v>0</v>
      </c>
      <c r="O9" s="124">
        <f>BDD!U10</f>
        <v>0</v>
      </c>
      <c r="P9" s="299"/>
      <c r="Q9" s="125">
        <f>BDD!V10</f>
        <v>0</v>
      </c>
      <c r="R9" s="125">
        <f>BDD!W10</f>
        <v>0</v>
      </c>
      <c r="S9" s="125">
        <f>BDD!X10</f>
        <v>0</v>
      </c>
      <c r="T9" s="125">
        <f>BDD!Y10</f>
        <v>0</v>
      </c>
      <c r="U9" s="304"/>
      <c r="V9" s="124">
        <f>BDD!Z10</f>
        <v>0</v>
      </c>
      <c r="W9" s="124">
        <f>BDD!AA10</f>
        <v>0</v>
      </c>
      <c r="X9" s="124">
        <f>BDD!AB10</f>
        <v>0</v>
      </c>
      <c r="Y9" s="124">
        <f>BDD!AC10</f>
        <v>0</v>
      </c>
      <c r="Z9" s="124">
        <f>BDD!AD10</f>
        <v>0</v>
      </c>
      <c r="AA9" s="124">
        <f>BDD!AE10</f>
        <v>0</v>
      </c>
      <c r="AB9" s="124">
        <f>BDD!AF10</f>
        <v>0</v>
      </c>
      <c r="AC9" s="124">
        <f>BDD!AG10</f>
        <v>0</v>
      </c>
      <c r="AD9" s="124">
        <f>BDD!AH10</f>
        <v>0</v>
      </c>
      <c r="AE9" s="124">
        <f>BDD!AI10</f>
        <v>0</v>
      </c>
      <c r="AF9" s="124">
        <f>BDD!AJ10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BDD!AK10</f>
        <v>0</v>
      </c>
      <c r="D18" s="331"/>
      <c r="E18" s="331"/>
      <c r="F18" s="331"/>
      <c r="G18" s="331"/>
      <c r="H18" s="332"/>
      <c r="I18" s="330">
        <f>BDD!AL10</f>
        <v>0</v>
      </c>
      <c r="J18" s="331"/>
      <c r="K18" s="331"/>
      <c r="L18" s="331"/>
      <c r="M18" s="331"/>
      <c r="N18" s="332"/>
      <c r="O18" s="330">
        <f>BDD!AM10</f>
        <v>0</v>
      </c>
      <c r="P18" s="331"/>
      <c r="Q18" s="331"/>
      <c r="R18" s="331"/>
      <c r="S18" s="331"/>
      <c r="T18" s="332"/>
      <c r="U18" s="330">
        <f>BDD!AN10</f>
        <v>0</v>
      </c>
      <c r="V18" s="331"/>
      <c r="W18" s="331"/>
      <c r="X18" s="331"/>
      <c r="Y18" s="331"/>
      <c r="Z18" s="332"/>
      <c r="AA18" s="330">
        <f>BDD!AO10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402AF6F-B9EC-4A97-AB8E-A6A4A6D0AEA6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959A2438-1607-4B9C-AA56-6BBE0685C74E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BDD!E11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BDD!H11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69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BDD!J11</f>
        <v>0</v>
      </c>
      <c r="D9" s="124">
        <f>BDD!K11</f>
        <v>0</v>
      </c>
      <c r="E9" s="124">
        <f>BDD!L11</f>
        <v>0</v>
      </c>
      <c r="F9" s="124">
        <f>BDD!M11</f>
        <v>0</v>
      </c>
      <c r="G9" s="124">
        <f>BDD!N11</f>
        <v>0</v>
      </c>
      <c r="H9" s="124">
        <f>BDD!O11</f>
        <v>0</v>
      </c>
      <c r="I9" s="124">
        <f>BDD!P11</f>
        <v>0</v>
      </c>
      <c r="J9" s="124">
        <f>BDD!Q11</f>
        <v>0</v>
      </c>
      <c r="K9" s="288"/>
      <c r="L9" s="124">
        <f>BDD!R11</f>
        <v>0</v>
      </c>
      <c r="M9" s="124">
        <f>BDD!S11</f>
        <v>0</v>
      </c>
      <c r="N9" s="124">
        <f>BDD!T11</f>
        <v>0</v>
      </c>
      <c r="O9" s="124">
        <f>BDD!U11</f>
        <v>0</v>
      </c>
      <c r="P9" s="299"/>
      <c r="Q9" s="125">
        <f>BDD!V11</f>
        <v>0</v>
      </c>
      <c r="R9" s="125">
        <f>BDD!W11</f>
        <v>0</v>
      </c>
      <c r="S9" s="125">
        <f>BDD!X11</f>
        <v>0</v>
      </c>
      <c r="T9" s="125">
        <f>BDD!Y11</f>
        <v>0</v>
      </c>
      <c r="U9" s="304"/>
      <c r="V9" s="124">
        <f>BDD!Z11</f>
        <v>0</v>
      </c>
      <c r="W9" s="124">
        <f>BDD!AA11</f>
        <v>0</v>
      </c>
      <c r="X9" s="124">
        <f>BDD!AB11</f>
        <v>0</v>
      </c>
      <c r="Y9" s="124">
        <f>BDD!AC11</f>
        <v>0</v>
      </c>
      <c r="Z9" s="124">
        <f>BDD!AD11</f>
        <v>0</v>
      </c>
      <c r="AA9" s="124">
        <f>BDD!AE11</f>
        <v>0</v>
      </c>
      <c r="AB9" s="124">
        <f>BDD!AF11</f>
        <v>0</v>
      </c>
      <c r="AC9" s="124">
        <f>BDD!AG11</f>
        <v>0</v>
      </c>
      <c r="AD9" s="124">
        <f>BDD!AH11</f>
        <v>0</v>
      </c>
      <c r="AE9" s="124">
        <f>BDD!AI11</f>
        <v>0</v>
      </c>
      <c r="AF9" s="124">
        <f>BDD!AJ11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BDD!AK11</f>
        <v>0</v>
      </c>
      <c r="D18" s="331"/>
      <c r="E18" s="331"/>
      <c r="F18" s="331"/>
      <c r="G18" s="331"/>
      <c r="H18" s="332"/>
      <c r="I18" s="330">
        <f>BDD!AL11</f>
        <v>0</v>
      </c>
      <c r="J18" s="331"/>
      <c r="K18" s="331"/>
      <c r="L18" s="331"/>
      <c r="M18" s="331"/>
      <c r="N18" s="332"/>
      <c r="O18" s="330">
        <f>BDD!AM11</f>
        <v>0</v>
      </c>
      <c r="P18" s="331"/>
      <c r="Q18" s="331"/>
      <c r="R18" s="331"/>
      <c r="S18" s="331"/>
      <c r="T18" s="332"/>
      <c r="U18" s="330">
        <f>BDD!AN11</f>
        <v>0</v>
      </c>
      <c r="V18" s="331"/>
      <c r="W18" s="331"/>
      <c r="X18" s="331"/>
      <c r="Y18" s="331"/>
      <c r="Z18" s="332"/>
      <c r="AA18" s="330">
        <f>BDD!AO11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04FA19-1234-4765-8B9A-2AD527ABB886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455635D3-0230-4204-B4FA-805A88013891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zoomScaleNormal="100" workbookViewId="0">
      <selection activeCell="AR9" sqref="AR9"/>
    </sheetView>
  </sheetViews>
  <sheetFormatPr baseColWidth="10" defaultColWidth="4.28515625" defaultRowHeight="15" x14ac:dyDescent="0.25"/>
  <cols>
    <col min="1" max="1" width="7.42578125" style="134" bestFit="1" customWidth="1"/>
    <col min="2" max="2" width="26.5703125" style="134" hidden="1" customWidth="1"/>
    <col min="3" max="3" width="35.7109375" style="134" hidden="1" customWidth="1"/>
    <col min="4" max="4" width="12.42578125" style="134" hidden="1" customWidth="1"/>
    <col min="5" max="5" width="12.42578125" style="134" customWidth="1"/>
    <col min="6" max="7" width="26.5703125" style="134" hidden="1" customWidth="1"/>
    <col min="8" max="8" width="22" style="134" customWidth="1"/>
    <col min="9" max="9" width="26.5703125" style="134" hidden="1" customWidth="1"/>
    <col min="10" max="16384" width="4.28515625" style="134"/>
  </cols>
  <sheetData>
    <row r="1" spans="1:41" ht="15.75" thickBot="1" x14ac:dyDescent="0.3">
      <c r="J1" s="192" t="s">
        <v>34</v>
      </c>
      <c r="K1" s="193"/>
      <c r="L1" s="193"/>
      <c r="M1" s="193"/>
      <c r="N1" s="193"/>
      <c r="O1" s="193"/>
      <c r="P1" s="193"/>
      <c r="Q1" s="194"/>
      <c r="R1" s="192" t="s">
        <v>35</v>
      </c>
      <c r="S1" s="193"/>
      <c r="T1" s="193"/>
      <c r="U1" s="194"/>
      <c r="V1" s="192" t="s">
        <v>36</v>
      </c>
      <c r="W1" s="193"/>
      <c r="X1" s="193"/>
      <c r="Y1" s="194"/>
      <c r="Z1" s="192" t="s">
        <v>37</v>
      </c>
      <c r="AA1" s="193"/>
      <c r="AB1" s="193"/>
      <c r="AC1" s="193"/>
      <c r="AD1" s="193"/>
      <c r="AE1" s="193"/>
      <c r="AF1" s="193"/>
      <c r="AG1" s="193"/>
      <c r="AH1" s="193"/>
      <c r="AI1" s="193"/>
      <c r="AJ1" s="194"/>
      <c r="AK1" s="192" t="s">
        <v>84</v>
      </c>
      <c r="AL1" s="193"/>
      <c r="AM1" s="193"/>
      <c r="AN1" s="193"/>
      <c r="AO1" s="194"/>
    </row>
    <row r="2" spans="1:41" ht="39" thickBot="1" x14ac:dyDescent="0.3">
      <c r="B2" s="135" t="s">
        <v>0</v>
      </c>
      <c r="C2" s="136" t="s">
        <v>1</v>
      </c>
      <c r="D2" s="137" t="s">
        <v>2</v>
      </c>
      <c r="E2" s="137" t="s">
        <v>3</v>
      </c>
      <c r="F2" s="137" t="s">
        <v>4</v>
      </c>
      <c r="G2" s="137" t="s">
        <v>5</v>
      </c>
      <c r="H2" s="137" t="s">
        <v>6</v>
      </c>
      <c r="I2" s="136" t="s">
        <v>6</v>
      </c>
      <c r="J2" s="135" t="s">
        <v>7</v>
      </c>
      <c r="K2" s="138" t="s">
        <v>8</v>
      </c>
      <c r="L2" s="138" t="s">
        <v>9</v>
      </c>
      <c r="M2" s="138" t="s">
        <v>10</v>
      </c>
      <c r="N2" s="138" t="s">
        <v>11</v>
      </c>
      <c r="O2" s="138" t="s">
        <v>12</v>
      </c>
      <c r="P2" s="138" t="s">
        <v>13</v>
      </c>
      <c r="Q2" s="139" t="s">
        <v>14</v>
      </c>
      <c r="R2" s="140" t="s">
        <v>15</v>
      </c>
      <c r="S2" s="141" t="s">
        <v>16</v>
      </c>
      <c r="T2" s="141" t="s">
        <v>17</v>
      </c>
      <c r="U2" s="142" t="s">
        <v>18</v>
      </c>
      <c r="V2" s="143" t="s">
        <v>19</v>
      </c>
      <c r="W2" s="144" t="s">
        <v>20</v>
      </c>
      <c r="X2" s="144" t="s">
        <v>21</v>
      </c>
      <c r="Y2" s="145" t="s">
        <v>22</v>
      </c>
      <c r="Z2" s="146" t="s">
        <v>23</v>
      </c>
      <c r="AA2" s="147" t="s">
        <v>24</v>
      </c>
      <c r="AB2" s="147" t="s">
        <v>25</v>
      </c>
      <c r="AC2" s="147" t="s">
        <v>26</v>
      </c>
      <c r="AD2" s="147" t="s">
        <v>27</v>
      </c>
      <c r="AE2" s="147" t="s">
        <v>28</v>
      </c>
      <c r="AF2" s="147" t="s">
        <v>29</v>
      </c>
      <c r="AG2" s="147" t="s">
        <v>30</v>
      </c>
      <c r="AH2" s="147" t="s">
        <v>31</v>
      </c>
      <c r="AI2" s="147" t="s">
        <v>32</v>
      </c>
      <c r="AJ2" s="148" t="s">
        <v>33</v>
      </c>
      <c r="AK2" s="149" t="s">
        <v>7</v>
      </c>
      <c r="AL2" s="150" t="s">
        <v>8</v>
      </c>
      <c r="AM2" s="150" t="s">
        <v>9</v>
      </c>
      <c r="AN2" s="150" t="s">
        <v>10</v>
      </c>
      <c r="AO2" s="151" t="s">
        <v>11</v>
      </c>
    </row>
    <row r="3" spans="1:41" ht="15.75" thickBot="1" x14ac:dyDescent="0.3">
      <c r="A3" s="195" t="str">
        <f>UPPER(CONCATENATE(B3," ",C3," ",D3))</f>
        <v>AJACCIO 3 ECOLE ÉLÉMENTAIRE DE L'EMPEREUR  0</v>
      </c>
      <c r="B3" s="152" t="s">
        <v>105</v>
      </c>
      <c r="C3" s="152" t="s">
        <v>118</v>
      </c>
      <c r="D3" s="153">
        <f>Liste!$C$4</f>
        <v>0</v>
      </c>
      <c r="E3" s="154">
        <f>Liste!D8</f>
        <v>0</v>
      </c>
      <c r="F3" s="153">
        <f>Liste!B8</f>
        <v>0</v>
      </c>
      <c r="G3" s="153">
        <f>Liste!C8</f>
        <v>0</v>
      </c>
      <c r="H3" s="153" t="str">
        <f>$I$3</f>
        <v>0 0</v>
      </c>
      <c r="I3" s="152" t="str">
        <f t="shared" ref="I3:I32" si="0">UPPER(CONCATENATE(F3," ",G3))</f>
        <v>0 0</v>
      </c>
      <c r="J3" s="155">
        <f>'Niveau 1'!$D$4</f>
        <v>0</v>
      </c>
      <c r="K3" s="155">
        <f>'Niveau 1'!$D$5</f>
        <v>0</v>
      </c>
      <c r="L3" s="155">
        <f>'Niveau 1'!$D$6</f>
        <v>0</v>
      </c>
      <c r="M3" s="155">
        <f>'Niveau 1'!$D$7</f>
        <v>0</v>
      </c>
      <c r="N3" s="155">
        <f>'Niveau 1'!$D$8</f>
        <v>0</v>
      </c>
      <c r="O3" s="155">
        <f>'Niveau 1'!$D$9</f>
        <v>0</v>
      </c>
      <c r="P3" s="155">
        <f>'Niveau 1'!$D$10</f>
        <v>0</v>
      </c>
      <c r="Q3" s="155">
        <f>'Niveau 1'!$D$11</f>
        <v>0</v>
      </c>
      <c r="R3" s="155">
        <f>'Niveau 2 (palier 1)'!$D$4</f>
        <v>0</v>
      </c>
      <c r="S3" s="155">
        <f>'Niveau 2 (palier 1)'!$D$5</f>
        <v>0</v>
      </c>
      <c r="T3" s="155">
        <f>'Niveau 2 (palier 1)'!$D$6</f>
        <v>0</v>
      </c>
      <c r="U3" s="155">
        <f>'Niveau 2 (palier 1)'!$D$7</f>
        <v>0</v>
      </c>
      <c r="V3" s="155">
        <f>'Niveau 3 (palier 2)'!$D$4</f>
        <v>0</v>
      </c>
      <c r="W3" s="155">
        <f>'Niveau 3 (palier 2)'!$D$5</f>
        <v>0</v>
      </c>
      <c r="X3" s="155">
        <f>'Niveau 3 (palier 2)'!$D$6</f>
        <v>0</v>
      </c>
      <c r="Y3" s="155">
        <f>'Niveau 3 (palier 2)'!$D$7</f>
        <v>0</v>
      </c>
      <c r="Z3" s="155">
        <f>'Niveau 4 (ASSN)'!$D$4</f>
        <v>0</v>
      </c>
      <c r="AA3" s="155">
        <f>'Niveau 4 (ASSN)'!$D$5</f>
        <v>0</v>
      </c>
      <c r="AB3" s="155">
        <f>'Niveau 4 (ASSN)'!$D$6</f>
        <v>0</v>
      </c>
      <c r="AC3" s="155">
        <f>'Niveau 4 (ASSN)'!$D$7</f>
        <v>0</v>
      </c>
      <c r="AD3" s="155">
        <f>'Niveau 4 (ASSN)'!$D$8</f>
        <v>0</v>
      </c>
      <c r="AE3" s="155">
        <f>'Niveau 4 (ASSN)'!$D$9</f>
        <v>0</v>
      </c>
      <c r="AF3" s="155">
        <f>'Niveau 4 (ASSN)'!$D$10</f>
        <v>0</v>
      </c>
      <c r="AG3" s="155">
        <f>'Niveau 4 (ASSN)'!$D$11</f>
        <v>0</v>
      </c>
      <c r="AH3" s="155">
        <f>'Niveau 4 (ASSN)'!$D$12</f>
        <v>0</v>
      </c>
      <c r="AI3" s="155">
        <f>'Niveau 4 (ASSN)'!$D$13</f>
        <v>0</v>
      </c>
      <c r="AJ3" s="155">
        <f>'Niveau 4 (ASSN)'!$D$14</f>
        <v>0</v>
      </c>
      <c r="AK3" s="155">
        <f>'test aisance aquatique'!$D$4</f>
        <v>0</v>
      </c>
      <c r="AL3" s="155">
        <f>'test aisance aquatique'!$D$5</f>
        <v>0</v>
      </c>
      <c r="AM3" s="155">
        <f>'test aisance aquatique'!$D$6</f>
        <v>0</v>
      </c>
      <c r="AN3" s="155">
        <f>'test aisance aquatique'!$D$7</f>
        <v>0</v>
      </c>
      <c r="AO3" s="156">
        <f>'test aisance aquatique'!$D$8</f>
        <v>0</v>
      </c>
    </row>
    <row r="4" spans="1:41" ht="15.75" thickBot="1" x14ac:dyDescent="0.3">
      <c r="A4" s="196"/>
      <c r="B4" s="157" t="s">
        <v>105</v>
      </c>
      <c r="C4" s="157" t="s">
        <v>118</v>
      </c>
      <c r="D4" s="158">
        <f>Liste!$C$4</f>
        <v>0</v>
      </c>
      <c r="E4" s="159">
        <f>Liste!D9</f>
        <v>0</v>
      </c>
      <c r="F4" s="158">
        <f>Liste!B9</f>
        <v>0</v>
      </c>
      <c r="G4" s="158">
        <f>Liste!C9</f>
        <v>0</v>
      </c>
      <c r="H4" s="158" t="str">
        <f t="shared" ref="H4:H32" si="1">I4</f>
        <v>0 0</v>
      </c>
      <c r="I4" s="157" t="str">
        <f t="shared" si="0"/>
        <v>0 0</v>
      </c>
      <c r="J4" s="155">
        <f>'Niveau 1'!$E$4</f>
        <v>0</v>
      </c>
      <c r="K4" s="155">
        <f>'Niveau 1'!$E$5</f>
        <v>0</v>
      </c>
      <c r="L4" s="155">
        <f>'Niveau 1'!$E$6</f>
        <v>0</v>
      </c>
      <c r="M4" s="155">
        <f>'Niveau 1'!$E$7</f>
        <v>0</v>
      </c>
      <c r="N4" s="155">
        <f>'Niveau 1'!$E$8</f>
        <v>0</v>
      </c>
      <c r="O4" s="155">
        <f>'Niveau 1'!$E$9</f>
        <v>0</v>
      </c>
      <c r="P4" s="155">
        <f>'Niveau 1'!$E$10</f>
        <v>0</v>
      </c>
      <c r="Q4" s="155">
        <f>'Niveau 1'!$E$11</f>
        <v>0</v>
      </c>
      <c r="R4" s="155">
        <f>'Niveau 2 (palier 1)'!$E$4</f>
        <v>0</v>
      </c>
      <c r="S4" s="155">
        <f>'Niveau 2 (palier 1)'!$E$5</f>
        <v>0</v>
      </c>
      <c r="T4" s="155">
        <f>'Niveau 2 (palier 1)'!$E$6</f>
        <v>0</v>
      </c>
      <c r="U4" s="155">
        <f>'Niveau 2 (palier 1)'!$E$7</f>
        <v>0</v>
      </c>
      <c r="V4" s="155">
        <f>'Niveau 3 (palier 2)'!$E$4</f>
        <v>0</v>
      </c>
      <c r="W4" s="155">
        <f>'Niveau 3 (palier 2)'!$E$5</f>
        <v>0</v>
      </c>
      <c r="X4" s="155">
        <f>'Niveau 3 (palier 2)'!$E$6</f>
        <v>0</v>
      </c>
      <c r="Y4" s="155">
        <f>'Niveau 3 (palier 2)'!$E$7</f>
        <v>0</v>
      </c>
      <c r="Z4" s="155">
        <f>'Niveau 4 (ASSN)'!$E$4</f>
        <v>0</v>
      </c>
      <c r="AA4" s="155">
        <f>'Niveau 4 (ASSN)'!$E$5</f>
        <v>0</v>
      </c>
      <c r="AB4" s="155">
        <f>'Niveau 4 (ASSN)'!$E$6</f>
        <v>0</v>
      </c>
      <c r="AC4" s="155">
        <f>'Niveau 4 (ASSN)'!$E$7</f>
        <v>0</v>
      </c>
      <c r="AD4" s="155">
        <f>'Niveau 4 (ASSN)'!$E$8</f>
        <v>0</v>
      </c>
      <c r="AE4" s="155">
        <f>'Niveau 4 (ASSN)'!$E$9</f>
        <v>0</v>
      </c>
      <c r="AF4" s="155">
        <f>'Niveau 4 (ASSN)'!$E$10</f>
        <v>0</v>
      </c>
      <c r="AG4" s="155">
        <f>'Niveau 4 (ASSN)'!$E$11</f>
        <v>0</v>
      </c>
      <c r="AH4" s="155">
        <f>'Niveau 4 (ASSN)'!$E$12</f>
        <v>0</v>
      </c>
      <c r="AI4" s="155">
        <f>'Niveau 4 (ASSN)'!$E$13</f>
        <v>0</v>
      </c>
      <c r="AJ4" s="155">
        <f>'Niveau 4 (ASSN)'!$E$14</f>
        <v>0</v>
      </c>
      <c r="AK4" s="155">
        <f>'test aisance aquatique'!$E$4</f>
        <v>0</v>
      </c>
      <c r="AL4" s="155">
        <f>'test aisance aquatique'!$E$5</f>
        <v>0</v>
      </c>
      <c r="AM4" s="155">
        <f>'test aisance aquatique'!$E$6</f>
        <v>0</v>
      </c>
      <c r="AN4" s="155">
        <f>'test aisance aquatique'!$E$7</f>
        <v>0</v>
      </c>
      <c r="AO4" s="156">
        <f>'test aisance aquatique'!$E$8</f>
        <v>0</v>
      </c>
    </row>
    <row r="5" spans="1:41" ht="15.75" thickBot="1" x14ac:dyDescent="0.3">
      <c r="A5" s="196"/>
      <c r="B5" s="157" t="s">
        <v>105</v>
      </c>
      <c r="C5" s="157" t="s">
        <v>118</v>
      </c>
      <c r="D5" s="158">
        <f>Liste!$C$4</f>
        <v>0</v>
      </c>
      <c r="E5" s="159">
        <f>Liste!D10</f>
        <v>0</v>
      </c>
      <c r="F5" s="158">
        <f>Liste!B10</f>
        <v>0</v>
      </c>
      <c r="G5" s="158">
        <f>Liste!C10</f>
        <v>0</v>
      </c>
      <c r="H5" s="158" t="str">
        <f t="shared" si="1"/>
        <v>0 0</v>
      </c>
      <c r="I5" s="157" t="str">
        <f t="shared" si="0"/>
        <v>0 0</v>
      </c>
      <c r="J5" s="155">
        <f>'Niveau 1'!$F$4</f>
        <v>0</v>
      </c>
      <c r="K5" s="155">
        <f>'Niveau 1'!$F$5</f>
        <v>0</v>
      </c>
      <c r="L5" s="155">
        <f>'Niveau 1'!$F$6</f>
        <v>0</v>
      </c>
      <c r="M5" s="155">
        <f>'Niveau 1'!$F$7</f>
        <v>0</v>
      </c>
      <c r="N5" s="155">
        <f>'Niveau 1'!$F$8</f>
        <v>0</v>
      </c>
      <c r="O5" s="155">
        <f>'Niveau 1'!$F$9</f>
        <v>0</v>
      </c>
      <c r="P5" s="155">
        <f>'Niveau 1'!$F$10</f>
        <v>0</v>
      </c>
      <c r="Q5" s="155">
        <f>'Niveau 1'!$F$11</f>
        <v>0</v>
      </c>
      <c r="R5" s="155">
        <f>'Niveau 2 (palier 1)'!$F$4</f>
        <v>0</v>
      </c>
      <c r="S5" s="155">
        <f>'Niveau 2 (palier 1)'!$F$5</f>
        <v>0</v>
      </c>
      <c r="T5" s="155">
        <f>'Niveau 2 (palier 1)'!$F$6</f>
        <v>0</v>
      </c>
      <c r="U5" s="155">
        <f>'Niveau 2 (palier 1)'!$F$7</f>
        <v>0</v>
      </c>
      <c r="V5" s="155">
        <f>'Niveau 3 (palier 2)'!$F$4</f>
        <v>0</v>
      </c>
      <c r="W5" s="155">
        <f>'Niveau 3 (palier 2)'!$F$5</f>
        <v>0</v>
      </c>
      <c r="X5" s="155">
        <f>'Niveau 3 (palier 2)'!$F$6</f>
        <v>0</v>
      </c>
      <c r="Y5" s="155">
        <f>'Niveau 3 (palier 2)'!$F$7</f>
        <v>0</v>
      </c>
      <c r="Z5" s="155">
        <f>'Niveau 4 (ASSN)'!$F$4</f>
        <v>0</v>
      </c>
      <c r="AA5" s="155">
        <f>'Niveau 4 (ASSN)'!$F$5</f>
        <v>0</v>
      </c>
      <c r="AB5" s="155">
        <f>'Niveau 4 (ASSN)'!$F$6</f>
        <v>0</v>
      </c>
      <c r="AC5" s="155">
        <f>'Niveau 4 (ASSN)'!$F$7</f>
        <v>0</v>
      </c>
      <c r="AD5" s="155">
        <f>'Niveau 4 (ASSN)'!$F$8</f>
        <v>0</v>
      </c>
      <c r="AE5" s="155">
        <f>'Niveau 4 (ASSN)'!$F$9</f>
        <v>0</v>
      </c>
      <c r="AF5" s="155">
        <f>'Niveau 4 (ASSN)'!$F$10</f>
        <v>0</v>
      </c>
      <c r="AG5" s="155">
        <f>'Niveau 4 (ASSN)'!$F$11</f>
        <v>0</v>
      </c>
      <c r="AH5" s="155">
        <f>'Niveau 4 (ASSN)'!$F$12</f>
        <v>0</v>
      </c>
      <c r="AI5" s="155">
        <f>'Niveau 4 (ASSN)'!$F$13</f>
        <v>0</v>
      </c>
      <c r="AJ5" s="155">
        <f>'Niveau 4 (ASSN)'!$F$14</f>
        <v>0</v>
      </c>
      <c r="AK5" s="155">
        <f>'test aisance aquatique'!$F$4</f>
        <v>0</v>
      </c>
      <c r="AL5" s="155">
        <f>'test aisance aquatique'!$F$5</f>
        <v>0</v>
      </c>
      <c r="AM5" s="155">
        <f>'test aisance aquatique'!$F$6</f>
        <v>0</v>
      </c>
      <c r="AN5" s="155">
        <f>'test aisance aquatique'!$F$7</f>
        <v>0</v>
      </c>
      <c r="AO5" s="156">
        <f>'test aisance aquatique'!$F$8</f>
        <v>0</v>
      </c>
    </row>
    <row r="6" spans="1:41" ht="15.75" thickBot="1" x14ac:dyDescent="0.3">
      <c r="A6" s="196"/>
      <c r="B6" s="157" t="s">
        <v>107</v>
      </c>
      <c r="C6" s="157" t="s">
        <v>119</v>
      </c>
      <c r="D6" s="158">
        <f>Liste!$C$4</f>
        <v>0</v>
      </c>
      <c r="E6" s="159">
        <f>Liste!D11</f>
        <v>0</v>
      </c>
      <c r="F6" s="158">
        <f>Liste!B11</f>
        <v>0</v>
      </c>
      <c r="G6" s="158">
        <f>Liste!C11</f>
        <v>0</v>
      </c>
      <c r="H6" s="158" t="str">
        <f t="shared" si="1"/>
        <v>0 0</v>
      </c>
      <c r="I6" s="157" t="str">
        <f t="shared" si="0"/>
        <v>0 0</v>
      </c>
      <c r="J6" s="155">
        <f>'Niveau 1'!$G$4</f>
        <v>0</v>
      </c>
      <c r="K6" s="155">
        <f>'Niveau 1'!$G$5</f>
        <v>0</v>
      </c>
      <c r="L6" s="155">
        <f>'Niveau 1'!$G$6</f>
        <v>0</v>
      </c>
      <c r="M6" s="155">
        <f>'Niveau 1'!$G$7</f>
        <v>0</v>
      </c>
      <c r="N6" s="155">
        <f>'Niveau 1'!$G$8</f>
        <v>0</v>
      </c>
      <c r="O6" s="155">
        <f>'Niveau 1'!$G$9</f>
        <v>0</v>
      </c>
      <c r="P6" s="155">
        <f>'Niveau 1'!$G$10</f>
        <v>0</v>
      </c>
      <c r="Q6" s="155">
        <f>'Niveau 1'!$G$11</f>
        <v>0</v>
      </c>
      <c r="R6" s="155">
        <f>'Niveau 2 (palier 1)'!$G$4</f>
        <v>0</v>
      </c>
      <c r="S6" s="155">
        <f>'Niveau 2 (palier 1)'!$G$5</f>
        <v>0</v>
      </c>
      <c r="T6" s="155">
        <f>'Niveau 2 (palier 1)'!$G$6</f>
        <v>0</v>
      </c>
      <c r="U6" s="155">
        <f>'Niveau 2 (palier 1)'!$G$7</f>
        <v>0</v>
      </c>
      <c r="V6" s="155">
        <f>'Niveau 3 (palier 2)'!$G$4</f>
        <v>0</v>
      </c>
      <c r="W6" s="155">
        <f>'Niveau 3 (palier 2)'!$G$5</f>
        <v>0</v>
      </c>
      <c r="X6" s="155">
        <f>'Niveau 3 (palier 2)'!$G$6</f>
        <v>0</v>
      </c>
      <c r="Y6" s="155">
        <f>'Niveau 3 (palier 2)'!$G$7</f>
        <v>0</v>
      </c>
      <c r="Z6" s="155">
        <f>'Niveau 4 (ASSN)'!$G$4</f>
        <v>0</v>
      </c>
      <c r="AA6" s="155">
        <f>'Niveau 4 (ASSN)'!$G$5</f>
        <v>0</v>
      </c>
      <c r="AB6" s="155">
        <f>'Niveau 4 (ASSN)'!$G$6</f>
        <v>0</v>
      </c>
      <c r="AC6" s="155">
        <f>'Niveau 4 (ASSN)'!$G$7</f>
        <v>0</v>
      </c>
      <c r="AD6" s="155">
        <f>'Niveau 4 (ASSN)'!$G$8</f>
        <v>0</v>
      </c>
      <c r="AE6" s="155">
        <f>'Niveau 4 (ASSN)'!$G$9</f>
        <v>0</v>
      </c>
      <c r="AF6" s="155">
        <f>'Niveau 4 (ASSN)'!$G$10</f>
        <v>0</v>
      </c>
      <c r="AG6" s="155">
        <f>'Niveau 4 (ASSN)'!$G$11</f>
        <v>0</v>
      </c>
      <c r="AH6" s="155">
        <f>'Niveau 4 (ASSN)'!$G$12</f>
        <v>0</v>
      </c>
      <c r="AI6" s="155">
        <f>'Niveau 4 (ASSN)'!$G$13</f>
        <v>0</v>
      </c>
      <c r="AJ6" s="155">
        <f>'Niveau 4 (ASSN)'!$G$14</f>
        <v>0</v>
      </c>
      <c r="AK6" s="155">
        <f>'test aisance aquatique'!$G$4</f>
        <v>0</v>
      </c>
      <c r="AL6" s="155">
        <f>'test aisance aquatique'!$G$5</f>
        <v>0</v>
      </c>
      <c r="AM6" s="155">
        <f>'test aisance aquatique'!$G$6</f>
        <v>0</v>
      </c>
      <c r="AN6" s="155">
        <f>'test aisance aquatique'!$G$7</f>
        <v>0</v>
      </c>
      <c r="AO6" s="156">
        <f>'test aisance aquatique'!$G$8</f>
        <v>0</v>
      </c>
    </row>
    <row r="7" spans="1:41" ht="15.75" thickBot="1" x14ac:dyDescent="0.3">
      <c r="A7" s="196"/>
      <c r="B7" s="157">
        <v>0</v>
      </c>
      <c r="C7" s="157">
        <v>0</v>
      </c>
      <c r="D7" s="158">
        <f>Liste!$C$4</f>
        <v>0</v>
      </c>
      <c r="E7" s="159">
        <f>Liste!D12</f>
        <v>0</v>
      </c>
      <c r="F7" s="158">
        <f>Liste!B12</f>
        <v>0</v>
      </c>
      <c r="G7" s="158">
        <f>Liste!C12</f>
        <v>0</v>
      </c>
      <c r="H7" s="158" t="str">
        <f t="shared" si="1"/>
        <v>0 0</v>
      </c>
      <c r="I7" s="157" t="str">
        <f t="shared" si="0"/>
        <v>0 0</v>
      </c>
      <c r="J7" s="155">
        <f>'Niveau 1'!$H$4</f>
        <v>0</v>
      </c>
      <c r="K7" s="155">
        <f>'Niveau 1'!$H$5</f>
        <v>0</v>
      </c>
      <c r="L7" s="155">
        <f>'Niveau 1'!$H$6</f>
        <v>0</v>
      </c>
      <c r="M7" s="155">
        <f>'Niveau 1'!$H$7</f>
        <v>0</v>
      </c>
      <c r="N7" s="155">
        <f>'Niveau 1'!$H$8</f>
        <v>0</v>
      </c>
      <c r="O7" s="155">
        <f>'Niveau 1'!$H$9</f>
        <v>0</v>
      </c>
      <c r="P7" s="155">
        <f>'Niveau 1'!$H$10</f>
        <v>0</v>
      </c>
      <c r="Q7" s="155">
        <f>'Niveau 1'!$H$11</f>
        <v>0</v>
      </c>
      <c r="R7" s="155">
        <f>'Niveau 2 (palier 1)'!$H$4</f>
        <v>0</v>
      </c>
      <c r="S7" s="155">
        <f>'Niveau 2 (palier 1)'!$H$5</f>
        <v>0</v>
      </c>
      <c r="T7" s="155">
        <f>'Niveau 2 (palier 1)'!$H$6</f>
        <v>0</v>
      </c>
      <c r="U7" s="155">
        <f>'Niveau 2 (palier 1)'!$H$7</f>
        <v>0</v>
      </c>
      <c r="V7" s="155">
        <f>'Niveau 3 (palier 2)'!$H$4</f>
        <v>0</v>
      </c>
      <c r="W7" s="155">
        <f>'Niveau 3 (palier 2)'!$H$5</f>
        <v>0</v>
      </c>
      <c r="X7" s="155">
        <f>'Niveau 3 (palier 2)'!$H$6</f>
        <v>0</v>
      </c>
      <c r="Y7" s="155">
        <f>'Niveau 3 (palier 2)'!$H$7</f>
        <v>0</v>
      </c>
      <c r="Z7" s="155">
        <f>'Niveau 4 (ASSN)'!$H$4</f>
        <v>0</v>
      </c>
      <c r="AA7" s="155">
        <f>'Niveau 4 (ASSN)'!$H$5</f>
        <v>0</v>
      </c>
      <c r="AB7" s="155">
        <f>'Niveau 4 (ASSN)'!$H$6</f>
        <v>0</v>
      </c>
      <c r="AC7" s="155">
        <f>'Niveau 4 (ASSN)'!$H$7</f>
        <v>0</v>
      </c>
      <c r="AD7" s="155">
        <f>'Niveau 4 (ASSN)'!$H$8</f>
        <v>0</v>
      </c>
      <c r="AE7" s="155">
        <f>'Niveau 4 (ASSN)'!$H$9</f>
        <v>0</v>
      </c>
      <c r="AF7" s="155">
        <f>'Niveau 4 (ASSN)'!$H$10</f>
        <v>0</v>
      </c>
      <c r="AG7" s="155">
        <f>'Niveau 4 (ASSN)'!$H$11</f>
        <v>0</v>
      </c>
      <c r="AH7" s="155">
        <f>'Niveau 4 (ASSN)'!$H$12</f>
        <v>0</v>
      </c>
      <c r="AI7" s="155">
        <f>'Niveau 4 (ASSN)'!$H$13</f>
        <v>0</v>
      </c>
      <c r="AJ7" s="155">
        <f>'Niveau 4 (ASSN)'!$H$14</f>
        <v>0</v>
      </c>
      <c r="AK7" s="155">
        <f>'test aisance aquatique'!$H$4</f>
        <v>0</v>
      </c>
      <c r="AL7" s="155">
        <f>'test aisance aquatique'!$H$5</f>
        <v>0</v>
      </c>
      <c r="AM7" s="155">
        <f>'test aisance aquatique'!$H$6</f>
        <v>0</v>
      </c>
      <c r="AN7" s="155">
        <f>'test aisance aquatique'!$H$7</f>
        <v>0</v>
      </c>
      <c r="AO7" s="156">
        <f>'test aisance aquatique'!$H$8</f>
        <v>0</v>
      </c>
    </row>
    <row r="8" spans="1:41" ht="15.75" thickBot="1" x14ac:dyDescent="0.3">
      <c r="A8" s="196"/>
      <c r="B8" s="157">
        <v>0</v>
      </c>
      <c r="C8" s="157">
        <v>0</v>
      </c>
      <c r="D8" s="158">
        <f>Liste!$C$4</f>
        <v>0</v>
      </c>
      <c r="E8" s="159">
        <f>Liste!D13</f>
        <v>0</v>
      </c>
      <c r="F8" s="158">
        <f>Liste!B13</f>
        <v>0</v>
      </c>
      <c r="G8" s="158">
        <f>Liste!C13</f>
        <v>0</v>
      </c>
      <c r="H8" s="158" t="str">
        <f t="shared" si="1"/>
        <v>0 0</v>
      </c>
      <c r="I8" s="157" t="str">
        <f t="shared" si="0"/>
        <v>0 0</v>
      </c>
      <c r="J8" s="155">
        <f>'Niveau 1'!$I$4</f>
        <v>0</v>
      </c>
      <c r="K8" s="155">
        <f>'Niveau 1'!$I$5</f>
        <v>0</v>
      </c>
      <c r="L8" s="155">
        <f>'Niveau 1'!$I$6</f>
        <v>0</v>
      </c>
      <c r="M8" s="155">
        <f>'Niveau 1'!$I$7</f>
        <v>0</v>
      </c>
      <c r="N8" s="155">
        <f>'Niveau 1'!$I$8</f>
        <v>0</v>
      </c>
      <c r="O8" s="155">
        <f>'Niveau 1'!$I$9</f>
        <v>0</v>
      </c>
      <c r="P8" s="155">
        <f>'Niveau 1'!$I$10</f>
        <v>0</v>
      </c>
      <c r="Q8" s="155">
        <f>'Niveau 1'!$I$11</f>
        <v>0</v>
      </c>
      <c r="R8" s="155">
        <f>'Niveau 2 (palier 1)'!$I$4</f>
        <v>0</v>
      </c>
      <c r="S8" s="155">
        <f>'Niveau 2 (palier 1)'!$I$5</f>
        <v>0</v>
      </c>
      <c r="T8" s="155">
        <f>'Niveau 2 (palier 1)'!$I$6</f>
        <v>0</v>
      </c>
      <c r="U8" s="155">
        <f>'Niveau 2 (palier 1)'!$I$7</f>
        <v>0</v>
      </c>
      <c r="V8" s="155">
        <f>'Niveau 3 (palier 2)'!$I$4</f>
        <v>0</v>
      </c>
      <c r="W8" s="155">
        <f>'Niveau 3 (palier 2)'!$I$5</f>
        <v>0</v>
      </c>
      <c r="X8" s="155">
        <f>'Niveau 3 (palier 2)'!$I$6</f>
        <v>0</v>
      </c>
      <c r="Y8" s="155">
        <f>'Niveau 3 (palier 2)'!$I$7</f>
        <v>0</v>
      </c>
      <c r="Z8" s="155">
        <f>'Niveau 4 (ASSN)'!$I$4</f>
        <v>0</v>
      </c>
      <c r="AA8" s="155">
        <f>'Niveau 4 (ASSN)'!$I$5</f>
        <v>0</v>
      </c>
      <c r="AB8" s="155">
        <f>'Niveau 4 (ASSN)'!$I$6</f>
        <v>0</v>
      </c>
      <c r="AC8" s="155">
        <f>'Niveau 4 (ASSN)'!$I$7</f>
        <v>0</v>
      </c>
      <c r="AD8" s="155">
        <f>'Niveau 4 (ASSN)'!$I$8</f>
        <v>0</v>
      </c>
      <c r="AE8" s="155">
        <f>'Niveau 4 (ASSN)'!$I$9</f>
        <v>0</v>
      </c>
      <c r="AF8" s="155">
        <f>'Niveau 4 (ASSN)'!$I$10</f>
        <v>0</v>
      </c>
      <c r="AG8" s="155">
        <f>'Niveau 4 (ASSN)'!$I$11</f>
        <v>0</v>
      </c>
      <c r="AH8" s="155">
        <f>'Niveau 4 (ASSN)'!$I$12</f>
        <v>0</v>
      </c>
      <c r="AI8" s="155">
        <f>'Niveau 4 (ASSN)'!$I$13</f>
        <v>0</v>
      </c>
      <c r="AJ8" s="155">
        <f>'Niveau 4 (ASSN)'!$I$14</f>
        <v>0</v>
      </c>
      <c r="AK8" s="155">
        <f>'test aisance aquatique'!$I$4</f>
        <v>0</v>
      </c>
      <c r="AL8" s="155">
        <f>'test aisance aquatique'!$I$5</f>
        <v>0</v>
      </c>
      <c r="AM8" s="155">
        <f>'test aisance aquatique'!$I$6</f>
        <v>0</v>
      </c>
      <c r="AN8" s="155">
        <f>'test aisance aquatique'!$I$7</f>
        <v>0</v>
      </c>
      <c r="AO8" s="156">
        <f>'test aisance aquatique'!$I$8</f>
        <v>0</v>
      </c>
    </row>
    <row r="9" spans="1:41" ht="15.75" thickBot="1" x14ac:dyDescent="0.3">
      <c r="A9" s="196"/>
      <c r="B9" s="157">
        <v>0</v>
      </c>
      <c r="C9" s="157">
        <v>0</v>
      </c>
      <c r="D9" s="158">
        <f>Liste!$C$4</f>
        <v>0</v>
      </c>
      <c r="E9" s="159">
        <f>Liste!D14</f>
        <v>0</v>
      </c>
      <c r="F9" s="158">
        <f>Liste!B14</f>
        <v>0</v>
      </c>
      <c r="G9" s="158">
        <f>Liste!C14</f>
        <v>0</v>
      </c>
      <c r="H9" s="158" t="str">
        <f t="shared" si="1"/>
        <v>0 0</v>
      </c>
      <c r="I9" s="157" t="str">
        <f t="shared" si="0"/>
        <v>0 0</v>
      </c>
      <c r="J9" s="155">
        <f>'Niveau 1'!$J$4</f>
        <v>0</v>
      </c>
      <c r="K9" s="155">
        <f>'Niveau 1'!$J$5</f>
        <v>0</v>
      </c>
      <c r="L9" s="155">
        <f>'Niveau 1'!$J$6</f>
        <v>0</v>
      </c>
      <c r="M9" s="155">
        <f>'Niveau 1'!$J$7</f>
        <v>0</v>
      </c>
      <c r="N9" s="155">
        <f>'Niveau 1'!$J$8</f>
        <v>0</v>
      </c>
      <c r="O9" s="155">
        <f>'Niveau 1'!$J$9</f>
        <v>0</v>
      </c>
      <c r="P9" s="155">
        <f>'Niveau 1'!$J$10</f>
        <v>0</v>
      </c>
      <c r="Q9" s="155">
        <f>'Niveau 1'!$J$11</f>
        <v>0</v>
      </c>
      <c r="R9" s="155">
        <f>'Niveau 2 (palier 1)'!$J$4</f>
        <v>0</v>
      </c>
      <c r="S9" s="155">
        <f>'Niveau 2 (palier 1)'!$J$5</f>
        <v>0</v>
      </c>
      <c r="T9" s="155">
        <f>'Niveau 2 (palier 1)'!$J$6</f>
        <v>0</v>
      </c>
      <c r="U9" s="155">
        <f>'Niveau 2 (palier 1)'!$J$7</f>
        <v>0</v>
      </c>
      <c r="V9" s="155">
        <f>'Niveau 3 (palier 2)'!$J$4</f>
        <v>0</v>
      </c>
      <c r="W9" s="155">
        <f>'Niveau 3 (palier 2)'!$J$5</f>
        <v>0</v>
      </c>
      <c r="X9" s="155">
        <f>'Niveau 3 (palier 2)'!$J$6</f>
        <v>0</v>
      </c>
      <c r="Y9" s="155">
        <f>'Niveau 3 (palier 2)'!$J$7</f>
        <v>0</v>
      </c>
      <c r="Z9" s="155">
        <f>'Niveau 4 (ASSN)'!$J$4</f>
        <v>0</v>
      </c>
      <c r="AA9" s="155">
        <f>'Niveau 4 (ASSN)'!$J$5</f>
        <v>0</v>
      </c>
      <c r="AB9" s="155">
        <f>'Niveau 4 (ASSN)'!$J$6</f>
        <v>0</v>
      </c>
      <c r="AC9" s="155">
        <f>'Niveau 4 (ASSN)'!$J$7</f>
        <v>0</v>
      </c>
      <c r="AD9" s="155">
        <f>'Niveau 4 (ASSN)'!$J$8</f>
        <v>0</v>
      </c>
      <c r="AE9" s="155">
        <f>'Niveau 4 (ASSN)'!$J$9</f>
        <v>0</v>
      </c>
      <c r="AF9" s="155">
        <f>'Niveau 4 (ASSN)'!$J$10</f>
        <v>0</v>
      </c>
      <c r="AG9" s="155">
        <f>'Niveau 4 (ASSN)'!$J$11</f>
        <v>0</v>
      </c>
      <c r="AH9" s="155">
        <f>'Niveau 4 (ASSN)'!$J$12</f>
        <v>0</v>
      </c>
      <c r="AI9" s="155">
        <f>'Niveau 4 (ASSN)'!$J$13</f>
        <v>0</v>
      </c>
      <c r="AJ9" s="155">
        <f>'Niveau 4 (ASSN)'!$J$14</f>
        <v>0</v>
      </c>
      <c r="AK9" s="155">
        <f>'test aisance aquatique'!$J$4</f>
        <v>0</v>
      </c>
      <c r="AL9" s="155">
        <f>'test aisance aquatique'!$J$5</f>
        <v>0</v>
      </c>
      <c r="AM9" s="155">
        <f>'test aisance aquatique'!$J$6</f>
        <v>0</v>
      </c>
      <c r="AN9" s="155">
        <f>'test aisance aquatique'!$J$7</f>
        <v>0</v>
      </c>
      <c r="AO9" s="156">
        <f>'test aisance aquatique'!$J$8</f>
        <v>0</v>
      </c>
    </row>
    <row r="10" spans="1:41" ht="15.75" thickBot="1" x14ac:dyDescent="0.3">
      <c r="A10" s="196"/>
      <c r="B10" s="157">
        <v>0</v>
      </c>
      <c r="C10" s="157">
        <v>0</v>
      </c>
      <c r="D10" s="158">
        <f>Liste!$C$4</f>
        <v>0</v>
      </c>
      <c r="E10" s="159">
        <f>Liste!D15</f>
        <v>0</v>
      </c>
      <c r="F10" s="158">
        <f>Liste!B15</f>
        <v>0</v>
      </c>
      <c r="G10" s="158">
        <f>Liste!C15</f>
        <v>0</v>
      </c>
      <c r="H10" s="158" t="str">
        <f t="shared" si="1"/>
        <v>0 0</v>
      </c>
      <c r="I10" s="157" t="str">
        <f t="shared" si="0"/>
        <v>0 0</v>
      </c>
      <c r="J10" s="155">
        <f>'Niveau 1'!$K$4</f>
        <v>0</v>
      </c>
      <c r="K10" s="155">
        <f>'Niveau 1'!$K$5</f>
        <v>0</v>
      </c>
      <c r="L10" s="155">
        <f>'Niveau 1'!$K$6</f>
        <v>0</v>
      </c>
      <c r="M10" s="155">
        <f>'Niveau 1'!$K$7</f>
        <v>0</v>
      </c>
      <c r="N10" s="155">
        <f>'Niveau 1'!$K$8</f>
        <v>0</v>
      </c>
      <c r="O10" s="155">
        <f>'Niveau 1'!$K$9</f>
        <v>0</v>
      </c>
      <c r="P10" s="155">
        <f>'Niveau 1'!$K$10</f>
        <v>0</v>
      </c>
      <c r="Q10" s="155">
        <f>'Niveau 1'!$K$11</f>
        <v>0</v>
      </c>
      <c r="R10" s="155">
        <f>'Niveau 2 (palier 1)'!$K$4</f>
        <v>0</v>
      </c>
      <c r="S10" s="155">
        <f>'Niveau 2 (palier 1)'!$K$5</f>
        <v>0</v>
      </c>
      <c r="T10" s="155">
        <f>'Niveau 2 (palier 1)'!$K$6</f>
        <v>0</v>
      </c>
      <c r="U10" s="155">
        <f>'Niveau 2 (palier 1)'!$K$7</f>
        <v>0</v>
      </c>
      <c r="V10" s="155">
        <f>'Niveau 3 (palier 2)'!$K$4</f>
        <v>0</v>
      </c>
      <c r="W10" s="155">
        <f>'Niveau 3 (palier 2)'!$K$5</f>
        <v>0</v>
      </c>
      <c r="X10" s="155">
        <f>'Niveau 3 (palier 2)'!$K$6</f>
        <v>0</v>
      </c>
      <c r="Y10" s="155">
        <f>'Niveau 3 (palier 2)'!$K$7</f>
        <v>0</v>
      </c>
      <c r="Z10" s="155">
        <f>'Niveau 4 (ASSN)'!$K$4</f>
        <v>0</v>
      </c>
      <c r="AA10" s="155">
        <f>'Niveau 4 (ASSN)'!$K$5</f>
        <v>0</v>
      </c>
      <c r="AB10" s="155">
        <f>'Niveau 4 (ASSN)'!$K$6</f>
        <v>0</v>
      </c>
      <c r="AC10" s="155">
        <f>'Niveau 4 (ASSN)'!$K$7</f>
        <v>0</v>
      </c>
      <c r="AD10" s="155">
        <f>'Niveau 4 (ASSN)'!$K$8</f>
        <v>0</v>
      </c>
      <c r="AE10" s="155">
        <f>'Niveau 4 (ASSN)'!$K$9</f>
        <v>0</v>
      </c>
      <c r="AF10" s="155">
        <f>'Niveau 4 (ASSN)'!$K$10</f>
        <v>0</v>
      </c>
      <c r="AG10" s="155">
        <f>'Niveau 4 (ASSN)'!$K$11</f>
        <v>0</v>
      </c>
      <c r="AH10" s="155">
        <f>'Niveau 4 (ASSN)'!$K$12</f>
        <v>0</v>
      </c>
      <c r="AI10" s="155">
        <f>'Niveau 4 (ASSN)'!$K$13</f>
        <v>0</v>
      </c>
      <c r="AJ10" s="155">
        <f>'Niveau 4 (ASSN)'!$K$14</f>
        <v>0</v>
      </c>
      <c r="AK10" s="155">
        <f>'test aisance aquatique'!$K$4</f>
        <v>0</v>
      </c>
      <c r="AL10" s="155">
        <f>'test aisance aquatique'!$K$5</f>
        <v>0</v>
      </c>
      <c r="AM10" s="155">
        <f>'test aisance aquatique'!$K$6</f>
        <v>0</v>
      </c>
      <c r="AN10" s="155">
        <f>'test aisance aquatique'!$K$7</f>
        <v>0</v>
      </c>
      <c r="AO10" s="156">
        <f>'test aisance aquatique'!$K$8</f>
        <v>0</v>
      </c>
    </row>
    <row r="11" spans="1:41" ht="15.75" thickBot="1" x14ac:dyDescent="0.3">
      <c r="A11" s="196"/>
      <c r="B11" s="157">
        <v>0</v>
      </c>
      <c r="C11" s="157">
        <v>0</v>
      </c>
      <c r="D11" s="158">
        <f>Liste!$C$4</f>
        <v>0</v>
      </c>
      <c r="E11" s="159">
        <f>Liste!D16</f>
        <v>0</v>
      </c>
      <c r="F11" s="158">
        <f>Liste!B16</f>
        <v>0</v>
      </c>
      <c r="G11" s="158">
        <f>Liste!C16</f>
        <v>0</v>
      </c>
      <c r="H11" s="158" t="str">
        <f t="shared" si="1"/>
        <v>0 0</v>
      </c>
      <c r="I11" s="157" t="str">
        <f t="shared" si="0"/>
        <v>0 0</v>
      </c>
      <c r="J11" s="155">
        <f>'Niveau 1'!$L$4</f>
        <v>0</v>
      </c>
      <c r="K11" s="155">
        <f>'Niveau 1'!$L$5</f>
        <v>0</v>
      </c>
      <c r="L11" s="155">
        <f>'Niveau 1'!$L$6</f>
        <v>0</v>
      </c>
      <c r="M11" s="155">
        <f>'Niveau 1'!$L$7</f>
        <v>0</v>
      </c>
      <c r="N11" s="155">
        <f>'Niveau 1'!$L$8</f>
        <v>0</v>
      </c>
      <c r="O11" s="155">
        <f>'Niveau 1'!$L$9</f>
        <v>0</v>
      </c>
      <c r="P11" s="155">
        <f>'Niveau 1'!$L$10</f>
        <v>0</v>
      </c>
      <c r="Q11" s="155">
        <f>'Niveau 1'!$L$11</f>
        <v>0</v>
      </c>
      <c r="R11" s="155">
        <f>'Niveau 2 (palier 1)'!$L$4</f>
        <v>0</v>
      </c>
      <c r="S11" s="155">
        <f>'Niveau 2 (palier 1)'!$L$5</f>
        <v>0</v>
      </c>
      <c r="T11" s="155">
        <f>'Niveau 2 (palier 1)'!$L$6</f>
        <v>0</v>
      </c>
      <c r="U11" s="155">
        <f>'Niveau 2 (palier 1)'!$L$7</f>
        <v>0</v>
      </c>
      <c r="V11" s="155">
        <f>'Niveau 3 (palier 2)'!$L$4</f>
        <v>0</v>
      </c>
      <c r="W11" s="155">
        <f>'Niveau 3 (palier 2)'!$L$5</f>
        <v>0</v>
      </c>
      <c r="X11" s="155">
        <f>'Niveau 3 (palier 2)'!$L$6</f>
        <v>0</v>
      </c>
      <c r="Y11" s="155">
        <f>'Niveau 3 (palier 2)'!$L$7</f>
        <v>0</v>
      </c>
      <c r="Z11" s="155">
        <f>'Niveau 4 (ASSN)'!$L$4</f>
        <v>0</v>
      </c>
      <c r="AA11" s="155">
        <f>'Niveau 4 (ASSN)'!$L$5</f>
        <v>0</v>
      </c>
      <c r="AB11" s="155">
        <f>'Niveau 4 (ASSN)'!$L$6</f>
        <v>0</v>
      </c>
      <c r="AC11" s="155">
        <f>'Niveau 4 (ASSN)'!$L$7</f>
        <v>0</v>
      </c>
      <c r="AD11" s="155">
        <f>'Niveau 4 (ASSN)'!$L$8</f>
        <v>0</v>
      </c>
      <c r="AE11" s="155">
        <f>'Niveau 4 (ASSN)'!$L$9</f>
        <v>0</v>
      </c>
      <c r="AF11" s="155">
        <f>'Niveau 4 (ASSN)'!$L$10</f>
        <v>0</v>
      </c>
      <c r="AG11" s="155">
        <f>'Niveau 4 (ASSN)'!$L$11</f>
        <v>0</v>
      </c>
      <c r="AH11" s="155">
        <f>'Niveau 4 (ASSN)'!$L$12</f>
        <v>0</v>
      </c>
      <c r="AI11" s="155">
        <f>'Niveau 4 (ASSN)'!$L$13</f>
        <v>0</v>
      </c>
      <c r="AJ11" s="155">
        <f>'Niveau 4 (ASSN)'!$L$14</f>
        <v>0</v>
      </c>
      <c r="AK11" s="155">
        <f>'test aisance aquatique'!$L$4</f>
        <v>0</v>
      </c>
      <c r="AL11" s="155">
        <f>'test aisance aquatique'!$L$5</f>
        <v>0</v>
      </c>
      <c r="AM11" s="155">
        <f>'test aisance aquatique'!$L$6</f>
        <v>0</v>
      </c>
      <c r="AN11" s="155">
        <f>'test aisance aquatique'!$L$7</f>
        <v>0</v>
      </c>
      <c r="AO11" s="156">
        <f>'test aisance aquatique'!$L$8</f>
        <v>0</v>
      </c>
    </row>
    <row r="12" spans="1:41" ht="15.75" thickBot="1" x14ac:dyDescent="0.3">
      <c r="A12" s="196"/>
      <c r="B12" s="157">
        <v>0</v>
      </c>
      <c r="C12" s="157">
        <v>0</v>
      </c>
      <c r="D12" s="158">
        <f>Liste!$C$4</f>
        <v>0</v>
      </c>
      <c r="E12" s="159">
        <f>Liste!D17</f>
        <v>0</v>
      </c>
      <c r="F12" s="158">
        <f>Liste!B17</f>
        <v>0</v>
      </c>
      <c r="G12" s="158">
        <f>Liste!C17</f>
        <v>0</v>
      </c>
      <c r="H12" s="158" t="str">
        <f t="shared" si="1"/>
        <v>0 0</v>
      </c>
      <c r="I12" s="157" t="str">
        <f t="shared" si="0"/>
        <v>0 0</v>
      </c>
      <c r="J12" s="155">
        <f>'Niveau 1'!$M$4</f>
        <v>0</v>
      </c>
      <c r="K12" s="155">
        <f>'Niveau 1'!$M$5</f>
        <v>0</v>
      </c>
      <c r="L12" s="155">
        <f>'Niveau 1'!$M$6</f>
        <v>0</v>
      </c>
      <c r="M12" s="155">
        <f>'Niveau 1'!$M$7</f>
        <v>0</v>
      </c>
      <c r="N12" s="155">
        <f>'Niveau 1'!$M$8</f>
        <v>0</v>
      </c>
      <c r="O12" s="155">
        <f>'Niveau 1'!$M$9</f>
        <v>0</v>
      </c>
      <c r="P12" s="155">
        <f>'Niveau 1'!$M$10</f>
        <v>0</v>
      </c>
      <c r="Q12" s="155">
        <f>'Niveau 1'!$M$11</f>
        <v>0</v>
      </c>
      <c r="R12" s="155">
        <f>'Niveau 2 (palier 1)'!$M$4</f>
        <v>0</v>
      </c>
      <c r="S12" s="155">
        <f>'Niveau 2 (palier 1)'!$M$5</f>
        <v>0</v>
      </c>
      <c r="T12" s="155">
        <f>'Niveau 2 (palier 1)'!$M$6</f>
        <v>0</v>
      </c>
      <c r="U12" s="155">
        <f>'Niveau 2 (palier 1)'!$M$7</f>
        <v>0</v>
      </c>
      <c r="V12" s="155">
        <f>'Niveau 3 (palier 2)'!$M$4</f>
        <v>0</v>
      </c>
      <c r="W12" s="155">
        <f>'Niveau 3 (palier 2)'!$M$5</f>
        <v>0</v>
      </c>
      <c r="X12" s="155">
        <f>'Niveau 3 (palier 2)'!$M$6</f>
        <v>0</v>
      </c>
      <c r="Y12" s="155">
        <f>'Niveau 3 (palier 2)'!$M$7</f>
        <v>0</v>
      </c>
      <c r="Z12" s="155">
        <f>'Niveau 4 (ASSN)'!$M$4</f>
        <v>0</v>
      </c>
      <c r="AA12" s="155">
        <f>'Niveau 4 (ASSN)'!$M$5</f>
        <v>0</v>
      </c>
      <c r="AB12" s="155">
        <f>'Niveau 4 (ASSN)'!$M$6</f>
        <v>0</v>
      </c>
      <c r="AC12" s="155">
        <f>'Niveau 4 (ASSN)'!$M$7</f>
        <v>0</v>
      </c>
      <c r="AD12" s="155">
        <f>'Niveau 4 (ASSN)'!$M$8</f>
        <v>0</v>
      </c>
      <c r="AE12" s="155">
        <f>'Niveau 4 (ASSN)'!$M$9</f>
        <v>0</v>
      </c>
      <c r="AF12" s="155">
        <f>'Niveau 4 (ASSN)'!$M$10</f>
        <v>0</v>
      </c>
      <c r="AG12" s="155">
        <f>'Niveau 4 (ASSN)'!$M$11</f>
        <v>0</v>
      </c>
      <c r="AH12" s="155">
        <f>'Niveau 4 (ASSN)'!$M$12</f>
        <v>0</v>
      </c>
      <c r="AI12" s="155">
        <f>'Niveau 4 (ASSN)'!$M$13</f>
        <v>0</v>
      </c>
      <c r="AJ12" s="155">
        <f>'Niveau 4 (ASSN)'!$M$14</f>
        <v>0</v>
      </c>
      <c r="AK12" s="155">
        <f>'test aisance aquatique'!$M$4</f>
        <v>0</v>
      </c>
      <c r="AL12" s="155">
        <f>'test aisance aquatique'!$M$5</f>
        <v>0</v>
      </c>
      <c r="AM12" s="155">
        <f>'test aisance aquatique'!$M$6</f>
        <v>0</v>
      </c>
      <c r="AN12" s="155">
        <f>'test aisance aquatique'!$M$7</f>
        <v>0</v>
      </c>
      <c r="AO12" s="156">
        <f>'test aisance aquatique'!$M$8</f>
        <v>0</v>
      </c>
    </row>
    <row r="13" spans="1:41" ht="15.75" thickBot="1" x14ac:dyDescent="0.3">
      <c r="A13" s="196"/>
      <c r="B13" s="157">
        <v>0</v>
      </c>
      <c r="C13" s="157">
        <v>0</v>
      </c>
      <c r="D13" s="158">
        <f>Liste!$C$4</f>
        <v>0</v>
      </c>
      <c r="E13" s="159">
        <f>Liste!D18</f>
        <v>0</v>
      </c>
      <c r="F13" s="158">
        <f>Liste!B18</f>
        <v>0</v>
      </c>
      <c r="G13" s="158">
        <f>Liste!C18</f>
        <v>0</v>
      </c>
      <c r="H13" s="158" t="str">
        <f t="shared" si="1"/>
        <v>0 0</v>
      </c>
      <c r="I13" s="157" t="str">
        <f t="shared" si="0"/>
        <v>0 0</v>
      </c>
      <c r="J13" s="155">
        <f>'Niveau 1'!$N$4</f>
        <v>0</v>
      </c>
      <c r="K13" s="155">
        <f>'Niveau 1'!$N$5</f>
        <v>0</v>
      </c>
      <c r="L13" s="155">
        <f>'Niveau 1'!$N$6</f>
        <v>0</v>
      </c>
      <c r="M13" s="155">
        <f>'Niveau 1'!$N$7</f>
        <v>0</v>
      </c>
      <c r="N13" s="155">
        <f>'Niveau 1'!$N$8</f>
        <v>0</v>
      </c>
      <c r="O13" s="155">
        <f>'Niveau 1'!$N$9</f>
        <v>0</v>
      </c>
      <c r="P13" s="155">
        <f>'Niveau 1'!$N$10</f>
        <v>0</v>
      </c>
      <c r="Q13" s="155">
        <f>'Niveau 1'!$N$11</f>
        <v>0</v>
      </c>
      <c r="R13" s="155">
        <f>'Niveau 2 (palier 1)'!$N$4</f>
        <v>0</v>
      </c>
      <c r="S13" s="155">
        <f>'Niveau 2 (palier 1)'!$N$5</f>
        <v>0</v>
      </c>
      <c r="T13" s="155">
        <f>'Niveau 2 (palier 1)'!$N$6</f>
        <v>0</v>
      </c>
      <c r="U13" s="155">
        <f>'Niveau 2 (palier 1)'!$N$7</f>
        <v>0</v>
      </c>
      <c r="V13" s="155">
        <f>'Niveau 3 (palier 2)'!$N$4</f>
        <v>0</v>
      </c>
      <c r="W13" s="155">
        <f>'Niveau 3 (palier 2)'!$N$5</f>
        <v>0</v>
      </c>
      <c r="X13" s="155">
        <f>'Niveau 3 (palier 2)'!$N$6</f>
        <v>0</v>
      </c>
      <c r="Y13" s="155">
        <f>'Niveau 3 (palier 2)'!$N$7</f>
        <v>0</v>
      </c>
      <c r="Z13" s="155">
        <f>'Niveau 4 (ASSN)'!$N$4</f>
        <v>0</v>
      </c>
      <c r="AA13" s="155">
        <f>'Niveau 4 (ASSN)'!$N$5</f>
        <v>0</v>
      </c>
      <c r="AB13" s="155">
        <f>'Niveau 4 (ASSN)'!$N$6</f>
        <v>0</v>
      </c>
      <c r="AC13" s="155">
        <f>'Niveau 4 (ASSN)'!$N$7</f>
        <v>0</v>
      </c>
      <c r="AD13" s="155">
        <f>'Niveau 4 (ASSN)'!$N$8</f>
        <v>0</v>
      </c>
      <c r="AE13" s="155">
        <f>'Niveau 4 (ASSN)'!$N$9</f>
        <v>0</v>
      </c>
      <c r="AF13" s="155">
        <f>'Niveau 4 (ASSN)'!$N$10</f>
        <v>0</v>
      </c>
      <c r="AG13" s="155">
        <f>'Niveau 4 (ASSN)'!$N$11</f>
        <v>0</v>
      </c>
      <c r="AH13" s="155">
        <f>'Niveau 4 (ASSN)'!$N$12</f>
        <v>0</v>
      </c>
      <c r="AI13" s="155">
        <f>'Niveau 4 (ASSN)'!$N$13</f>
        <v>0</v>
      </c>
      <c r="AJ13" s="155">
        <f>'Niveau 4 (ASSN)'!$N$14</f>
        <v>0</v>
      </c>
      <c r="AK13" s="155">
        <f>'test aisance aquatique'!$N$4</f>
        <v>0</v>
      </c>
      <c r="AL13" s="155">
        <f>'test aisance aquatique'!$N$5</f>
        <v>0</v>
      </c>
      <c r="AM13" s="155">
        <f>'test aisance aquatique'!$N$6</f>
        <v>0</v>
      </c>
      <c r="AN13" s="155">
        <f>'test aisance aquatique'!$N$7</f>
        <v>0</v>
      </c>
      <c r="AO13" s="156">
        <f>'test aisance aquatique'!$N$8</f>
        <v>0</v>
      </c>
    </row>
    <row r="14" spans="1:41" ht="15.75" thickBot="1" x14ac:dyDescent="0.3">
      <c r="A14" s="196"/>
      <c r="B14" s="157">
        <v>0</v>
      </c>
      <c r="C14" s="157">
        <v>0</v>
      </c>
      <c r="D14" s="158">
        <f>Liste!$C$4</f>
        <v>0</v>
      </c>
      <c r="E14" s="159">
        <f>Liste!D19</f>
        <v>0</v>
      </c>
      <c r="F14" s="158">
        <f>Liste!B19</f>
        <v>0</v>
      </c>
      <c r="G14" s="158">
        <f>Liste!C19</f>
        <v>0</v>
      </c>
      <c r="H14" s="158" t="str">
        <f t="shared" si="1"/>
        <v>0 0</v>
      </c>
      <c r="I14" s="157" t="str">
        <f t="shared" si="0"/>
        <v>0 0</v>
      </c>
      <c r="J14" s="155">
        <f>'Niveau 1'!$O$4</f>
        <v>0</v>
      </c>
      <c r="K14" s="155">
        <f>'Niveau 1'!$O$5</f>
        <v>0</v>
      </c>
      <c r="L14" s="155">
        <f>'Niveau 1'!$O$6</f>
        <v>0</v>
      </c>
      <c r="M14" s="155">
        <f>'Niveau 1'!$O$7</f>
        <v>9</v>
      </c>
      <c r="N14" s="155">
        <f>'Niveau 1'!$O$8</f>
        <v>0</v>
      </c>
      <c r="O14" s="155">
        <f>'Niveau 1'!$O$9</f>
        <v>0</v>
      </c>
      <c r="P14" s="155">
        <f>'Niveau 1'!$O$10</f>
        <v>0</v>
      </c>
      <c r="Q14" s="155">
        <f>'Niveau 1'!$O$11</f>
        <v>0</v>
      </c>
      <c r="R14" s="155">
        <f>'Niveau 2 (palier 1)'!$O$4</f>
        <v>0</v>
      </c>
      <c r="S14" s="155">
        <f>'Niveau 2 (palier 1)'!$O$5</f>
        <v>0</v>
      </c>
      <c r="T14" s="155">
        <f>'Niveau 2 (palier 1)'!$O$6</f>
        <v>0</v>
      </c>
      <c r="U14" s="155">
        <f>'Niveau 2 (palier 1)'!$O$7</f>
        <v>0</v>
      </c>
      <c r="V14" s="155">
        <f>'Niveau 3 (palier 2)'!$O$4</f>
        <v>0</v>
      </c>
      <c r="W14" s="155">
        <f>'Niveau 3 (palier 2)'!$O$5</f>
        <v>0</v>
      </c>
      <c r="X14" s="155">
        <f>'Niveau 3 (palier 2)'!$O$6</f>
        <v>0</v>
      </c>
      <c r="Y14" s="155">
        <f>'Niveau 3 (palier 2)'!$O$7</f>
        <v>0</v>
      </c>
      <c r="Z14" s="155">
        <f>'Niveau 4 (ASSN)'!$O$4</f>
        <v>0</v>
      </c>
      <c r="AA14" s="155">
        <f>'Niveau 4 (ASSN)'!$O$5</f>
        <v>0</v>
      </c>
      <c r="AB14" s="155">
        <f>'Niveau 4 (ASSN)'!$O$6</f>
        <v>0</v>
      </c>
      <c r="AC14" s="155">
        <f>'Niveau 4 (ASSN)'!$O$7</f>
        <v>0</v>
      </c>
      <c r="AD14" s="155">
        <f>'Niveau 4 (ASSN)'!$O$8</f>
        <v>0</v>
      </c>
      <c r="AE14" s="155">
        <f>'Niveau 4 (ASSN)'!$O$9</f>
        <v>0</v>
      </c>
      <c r="AF14" s="155">
        <f>'Niveau 4 (ASSN)'!$O$10</f>
        <v>0</v>
      </c>
      <c r="AG14" s="155">
        <f>'Niveau 4 (ASSN)'!$O$11</f>
        <v>0</v>
      </c>
      <c r="AH14" s="155">
        <f>'Niveau 4 (ASSN)'!$O$12</f>
        <v>0</v>
      </c>
      <c r="AI14" s="155">
        <f>'Niveau 4 (ASSN)'!$O$13</f>
        <v>0</v>
      </c>
      <c r="AJ14" s="155">
        <f>'Niveau 4 (ASSN)'!$O$14</f>
        <v>0</v>
      </c>
      <c r="AK14" s="155">
        <f>'test aisance aquatique'!$O$4</f>
        <v>0</v>
      </c>
      <c r="AL14" s="155">
        <f>'test aisance aquatique'!$O$5</f>
        <v>0</v>
      </c>
      <c r="AM14" s="155">
        <f>'test aisance aquatique'!$O$6</f>
        <v>0</v>
      </c>
      <c r="AN14" s="155">
        <f>'test aisance aquatique'!$O$7</f>
        <v>0</v>
      </c>
      <c r="AO14" s="156">
        <f>'test aisance aquatique'!$O$8</f>
        <v>0</v>
      </c>
    </row>
    <row r="15" spans="1:41" ht="15.75" thickBot="1" x14ac:dyDescent="0.3">
      <c r="A15" s="196"/>
      <c r="B15" s="157">
        <v>0</v>
      </c>
      <c r="C15" s="157">
        <v>0</v>
      </c>
      <c r="D15" s="158">
        <f>Liste!$C$4</f>
        <v>0</v>
      </c>
      <c r="E15" s="159">
        <f>Liste!D20</f>
        <v>0</v>
      </c>
      <c r="F15" s="158">
        <f>Liste!B20</f>
        <v>0</v>
      </c>
      <c r="G15" s="158">
        <f>Liste!C20</f>
        <v>0</v>
      </c>
      <c r="H15" s="158" t="str">
        <f t="shared" si="1"/>
        <v>0 0</v>
      </c>
      <c r="I15" s="157" t="str">
        <f t="shared" si="0"/>
        <v>0 0</v>
      </c>
      <c r="J15" s="155">
        <f>'Niveau 1'!$P$4</f>
        <v>0</v>
      </c>
      <c r="K15" s="155">
        <f>'Niveau 1'!$P$5</f>
        <v>0</v>
      </c>
      <c r="L15" s="155">
        <f>'Niveau 1'!$P$6</f>
        <v>0</v>
      </c>
      <c r="M15" s="155">
        <f>'Niveau 1'!$P$7</f>
        <v>0</v>
      </c>
      <c r="N15" s="155">
        <f>'Niveau 1'!$P$8</f>
        <v>0</v>
      </c>
      <c r="O15" s="155">
        <f>'Niveau 1'!$P$9</f>
        <v>0</v>
      </c>
      <c r="P15" s="155">
        <f>'Niveau 1'!$P$10</f>
        <v>0</v>
      </c>
      <c r="Q15" s="155">
        <f>'Niveau 1'!$P$11</f>
        <v>0</v>
      </c>
      <c r="R15" s="155">
        <f>'Niveau 2 (palier 1)'!$P$4</f>
        <v>0</v>
      </c>
      <c r="S15" s="155">
        <f>'Niveau 2 (palier 1)'!$P$5</f>
        <v>0</v>
      </c>
      <c r="T15" s="155">
        <f>'Niveau 2 (palier 1)'!$P$6</f>
        <v>0</v>
      </c>
      <c r="U15" s="155">
        <f>'Niveau 2 (palier 1)'!$P$7</f>
        <v>0</v>
      </c>
      <c r="V15" s="155">
        <f>'Niveau 3 (palier 2)'!$P$4</f>
        <v>0</v>
      </c>
      <c r="W15" s="155">
        <f>'Niveau 3 (palier 2)'!$P$5</f>
        <v>0</v>
      </c>
      <c r="X15" s="155">
        <f>'Niveau 3 (palier 2)'!$P$6</f>
        <v>0</v>
      </c>
      <c r="Y15" s="155">
        <f>'Niveau 3 (palier 2)'!$P$7</f>
        <v>0</v>
      </c>
      <c r="Z15" s="155">
        <f>'Niveau 4 (ASSN)'!$P$4</f>
        <v>0</v>
      </c>
      <c r="AA15" s="155">
        <f>'Niveau 4 (ASSN)'!$P$5</f>
        <v>0</v>
      </c>
      <c r="AB15" s="155">
        <f>'Niveau 4 (ASSN)'!$P$6</f>
        <v>0</v>
      </c>
      <c r="AC15" s="155">
        <f>'Niveau 4 (ASSN)'!$P$7</f>
        <v>0</v>
      </c>
      <c r="AD15" s="155">
        <f>'Niveau 4 (ASSN)'!$P$8</f>
        <v>0</v>
      </c>
      <c r="AE15" s="155">
        <f>'Niveau 4 (ASSN)'!$P$9</f>
        <v>0</v>
      </c>
      <c r="AF15" s="155">
        <f>'Niveau 4 (ASSN)'!$P$10</f>
        <v>0</v>
      </c>
      <c r="AG15" s="155">
        <f>'Niveau 4 (ASSN)'!$P$11</f>
        <v>0</v>
      </c>
      <c r="AH15" s="155">
        <f>'Niveau 4 (ASSN)'!$P$12</f>
        <v>0</v>
      </c>
      <c r="AI15" s="155">
        <f>'Niveau 4 (ASSN)'!$P$13</f>
        <v>0</v>
      </c>
      <c r="AJ15" s="155">
        <f>'Niveau 4 (ASSN)'!$P$14</f>
        <v>0</v>
      </c>
      <c r="AK15" s="155">
        <f>'test aisance aquatique'!$P$4</f>
        <v>0</v>
      </c>
      <c r="AL15" s="155">
        <f>'test aisance aquatique'!$P$5</f>
        <v>0</v>
      </c>
      <c r="AM15" s="155">
        <f>'test aisance aquatique'!$P$6</f>
        <v>0</v>
      </c>
      <c r="AN15" s="155">
        <f>'test aisance aquatique'!$P$7</f>
        <v>0</v>
      </c>
      <c r="AO15" s="156">
        <f>'test aisance aquatique'!$P$8</f>
        <v>0</v>
      </c>
    </row>
    <row r="16" spans="1:41" ht="15.75" thickBot="1" x14ac:dyDescent="0.3">
      <c r="A16" s="196"/>
      <c r="B16" s="157">
        <v>0</v>
      </c>
      <c r="C16" s="157">
        <v>0</v>
      </c>
      <c r="D16" s="158">
        <f>Liste!$C$4</f>
        <v>0</v>
      </c>
      <c r="E16" s="159">
        <f>Liste!D21</f>
        <v>0</v>
      </c>
      <c r="F16" s="158">
        <f>Liste!B21</f>
        <v>0</v>
      </c>
      <c r="G16" s="158">
        <f>Liste!C21</f>
        <v>0</v>
      </c>
      <c r="H16" s="158" t="str">
        <f t="shared" si="1"/>
        <v>0 0</v>
      </c>
      <c r="I16" s="157" t="str">
        <f t="shared" si="0"/>
        <v>0 0</v>
      </c>
      <c r="J16" s="155">
        <f>'Niveau 1'!$Q$4</f>
        <v>0</v>
      </c>
      <c r="K16" s="155">
        <f>'Niveau 1'!$Q$5</f>
        <v>0</v>
      </c>
      <c r="L16" s="155">
        <f>'Niveau 1'!$Q$6</f>
        <v>0</v>
      </c>
      <c r="M16" s="155">
        <f>'Niveau 1'!$Q$7</f>
        <v>0</v>
      </c>
      <c r="N16" s="155">
        <f>'Niveau 1'!$Q$8</f>
        <v>0</v>
      </c>
      <c r="O16" s="155">
        <f>'Niveau 1'!$Q$9</f>
        <v>0</v>
      </c>
      <c r="P16" s="155">
        <f>'Niveau 1'!$Q$10</f>
        <v>0</v>
      </c>
      <c r="Q16" s="155">
        <f>'Niveau 1'!$Q$11</f>
        <v>0</v>
      </c>
      <c r="R16" s="155">
        <f>'Niveau 2 (palier 1)'!$Q$4</f>
        <v>0</v>
      </c>
      <c r="S16" s="155">
        <f>'Niveau 2 (palier 1)'!$Q$5</f>
        <v>0</v>
      </c>
      <c r="T16" s="155">
        <f>'Niveau 2 (palier 1)'!$Q$6</f>
        <v>0</v>
      </c>
      <c r="U16" s="155">
        <f>'Niveau 2 (palier 1)'!$Q$7</f>
        <v>0</v>
      </c>
      <c r="V16" s="155">
        <f>'Niveau 3 (palier 2)'!$Q$4</f>
        <v>0</v>
      </c>
      <c r="W16" s="155">
        <f>'Niveau 3 (palier 2)'!$Q$5</f>
        <v>0</v>
      </c>
      <c r="X16" s="155">
        <f>'Niveau 3 (palier 2)'!$Q$6</f>
        <v>0</v>
      </c>
      <c r="Y16" s="155">
        <f>'Niveau 3 (palier 2)'!$Q$7</f>
        <v>0</v>
      </c>
      <c r="Z16" s="155">
        <f>'Niveau 4 (ASSN)'!$Q$4</f>
        <v>0</v>
      </c>
      <c r="AA16" s="155">
        <f>'Niveau 4 (ASSN)'!$Q$5</f>
        <v>0</v>
      </c>
      <c r="AB16" s="155">
        <f>'Niveau 4 (ASSN)'!$Q$6</f>
        <v>0</v>
      </c>
      <c r="AC16" s="155">
        <f>'Niveau 4 (ASSN)'!$Q$7</f>
        <v>0</v>
      </c>
      <c r="AD16" s="155">
        <f>'Niveau 4 (ASSN)'!$Q$8</f>
        <v>0</v>
      </c>
      <c r="AE16" s="155">
        <f>'Niveau 4 (ASSN)'!$Q$9</f>
        <v>0</v>
      </c>
      <c r="AF16" s="155">
        <f>'Niveau 4 (ASSN)'!$Q$10</f>
        <v>0</v>
      </c>
      <c r="AG16" s="155">
        <f>'Niveau 4 (ASSN)'!$Q$11</f>
        <v>0</v>
      </c>
      <c r="AH16" s="155">
        <f>'Niveau 4 (ASSN)'!$Q$12</f>
        <v>0</v>
      </c>
      <c r="AI16" s="155">
        <f>'Niveau 4 (ASSN)'!$Q$13</f>
        <v>0</v>
      </c>
      <c r="AJ16" s="155">
        <f>'Niveau 4 (ASSN)'!$Q$14</f>
        <v>0</v>
      </c>
      <c r="AK16" s="155">
        <f>'test aisance aquatique'!$Q$4</f>
        <v>0</v>
      </c>
      <c r="AL16" s="155">
        <f>'test aisance aquatique'!$Q$5</f>
        <v>0</v>
      </c>
      <c r="AM16" s="155">
        <f>'test aisance aquatique'!$Q$6</f>
        <v>0</v>
      </c>
      <c r="AN16" s="155">
        <f>'test aisance aquatique'!$Q$7</f>
        <v>0</v>
      </c>
      <c r="AO16" s="156">
        <f>'test aisance aquatique'!$Q$8</f>
        <v>0</v>
      </c>
    </row>
    <row r="17" spans="1:41" ht="15.75" thickBot="1" x14ac:dyDescent="0.3">
      <c r="A17" s="196"/>
      <c r="B17" s="157">
        <v>0</v>
      </c>
      <c r="C17" s="157">
        <v>0</v>
      </c>
      <c r="D17" s="158">
        <f>Liste!$C$4</f>
        <v>0</v>
      </c>
      <c r="E17" s="159">
        <f>Liste!D22</f>
        <v>0</v>
      </c>
      <c r="F17" s="158">
        <f>Liste!B22</f>
        <v>0</v>
      </c>
      <c r="G17" s="158">
        <f>Liste!C22</f>
        <v>0</v>
      </c>
      <c r="H17" s="158" t="str">
        <f t="shared" si="1"/>
        <v>0 0</v>
      </c>
      <c r="I17" s="157" t="str">
        <f t="shared" si="0"/>
        <v>0 0</v>
      </c>
      <c r="J17" s="155">
        <f>'Niveau 1'!$R$4</f>
        <v>0</v>
      </c>
      <c r="K17" s="155">
        <f>'Niveau 1'!$R$5</f>
        <v>0</v>
      </c>
      <c r="L17" s="155">
        <f>'Niveau 1'!$R$6</f>
        <v>0</v>
      </c>
      <c r="M17" s="155">
        <f>'Niveau 1'!$R$7</f>
        <v>0</v>
      </c>
      <c r="N17" s="155">
        <f>'Niveau 1'!$R$8</f>
        <v>0</v>
      </c>
      <c r="O17" s="155">
        <f>'Niveau 1'!$R$9</f>
        <v>0</v>
      </c>
      <c r="P17" s="155">
        <f>'Niveau 1'!$R$10</f>
        <v>0</v>
      </c>
      <c r="Q17" s="155">
        <f>'Niveau 1'!$R$11</f>
        <v>0</v>
      </c>
      <c r="R17" s="155">
        <f>'Niveau 2 (palier 1)'!$R$4</f>
        <v>0</v>
      </c>
      <c r="S17" s="155">
        <f>'Niveau 2 (palier 1)'!$R$5</f>
        <v>0</v>
      </c>
      <c r="T17" s="155">
        <f>'Niveau 2 (palier 1)'!$R$6</f>
        <v>0</v>
      </c>
      <c r="U17" s="155">
        <f>'Niveau 2 (palier 1)'!$R$7</f>
        <v>0</v>
      </c>
      <c r="V17" s="155">
        <f>'Niveau 3 (palier 2)'!$R$4</f>
        <v>0</v>
      </c>
      <c r="W17" s="155">
        <f>'Niveau 3 (palier 2)'!$R$5</f>
        <v>0</v>
      </c>
      <c r="X17" s="155">
        <f>'Niveau 3 (palier 2)'!$R$6</f>
        <v>0</v>
      </c>
      <c r="Y17" s="155">
        <f>'Niveau 3 (palier 2)'!$R$7</f>
        <v>0</v>
      </c>
      <c r="Z17" s="155">
        <f>'Niveau 4 (ASSN)'!$R$4</f>
        <v>0</v>
      </c>
      <c r="AA17" s="155">
        <f>'Niveau 4 (ASSN)'!$R$5</f>
        <v>0</v>
      </c>
      <c r="AB17" s="155">
        <f>'Niveau 4 (ASSN)'!$R$6</f>
        <v>0</v>
      </c>
      <c r="AC17" s="155">
        <f>'Niveau 4 (ASSN)'!$R$7</f>
        <v>0</v>
      </c>
      <c r="AD17" s="155">
        <f>'Niveau 4 (ASSN)'!$R$8</f>
        <v>0</v>
      </c>
      <c r="AE17" s="155">
        <f>'Niveau 4 (ASSN)'!$R$9</f>
        <v>0</v>
      </c>
      <c r="AF17" s="155">
        <f>'Niveau 4 (ASSN)'!$R$10</f>
        <v>0</v>
      </c>
      <c r="AG17" s="155">
        <f>'Niveau 4 (ASSN)'!$R$11</f>
        <v>0</v>
      </c>
      <c r="AH17" s="155">
        <f>'Niveau 4 (ASSN)'!$R$12</f>
        <v>0</v>
      </c>
      <c r="AI17" s="155">
        <f>'Niveau 4 (ASSN)'!$R$13</f>
        <v>0</v>
      </c>
      <c r="AJ17" s="155">
        <f>'Niveau 4 (ASSN)'!$R$14</f>
        <v>0</v>
      </c>
      <c r="AK17" s="155">
        <f>'test aisance aquatique'!$R$4</f>
        <v>0</v>
      </c>
      <c r="AL17" s="155">
        <f>'test aisance aquatique'!$R$5</f>
        <v>0</v>
      </c>
      <c r="AM17" s="155">
        <f>'test aisance aquatique'!$R$6</f>
        <v>0</v>
      </c>
      <c r="AN17" s="155">
        <f>'test aisance aquatique'!$R$7</f>
        <v>0</v>
      </c>
      <c r="AO17" s="156">
        <f>'test aisance aquatique'!$R$8</f>
        <v>0</v>
      </c>
    </row>
    <row r="18" spans="1:41" ht="15.75" thickBot="1" x14ac:dyDescent="0.3">
      <c r="A18" s="196"/>
      <c r="B18" s="157">
        <v>0</v>
      </c>
      <c r="C18" s="157">
        <v>0</v>
      </c>
      <c r="D18" s="158">
        <f>Liste!$C$4</f>
        <v>0</v>
      </c>
      <c r="E18" s="159">
        <f>Liste!D23</f>
        <v>0</v>
      </c>
      <c r="F18" s="158">
        <f>Liste!B23</f>
        <v>0</v>
      </c>
      <c r="G18" s="158">
        <f>Liste!C23</f>
        <v>0</v>
      </c>
      <c r="H18" s="158" t="str">
        <f t="shared" si="1"/>
        <v>0 0</v>
      </c>
      <c r="I18" s="157" t="str">
        <f t="shared" si="0"/>
        <v>0 0</v>
      </c>
      <c r="J18" s="155">
        <f>'Niveau 1'!$S$4</f>
        <v>0</v>
      </c>
      <c r="K18" s="155">
        <f>'Niveau 1'!$S$5</f>
        <v>0</v>
      </c>
      <c r="L18" s="155">
        <f>'Niveau 1'!$S$6</f>
        <v>0</v>
      </c>
      <c r="M18" s="155">
        <f>'Niveau 1'!$S$7</f>
        <v>0</v>
      </c>
      <c r="N18" s="155">
        <f>'Niveau 1'!$S$8</f>
        <v>0</v>
      </c>
      <c r="O18" s="155">
        <f>'Niveau 1'!$S$9</f>
        <v>0</v>
      </c>
      <c r="P18" s="155">
        <f>'Niveau 1'!$S$10</f>
        <v>0</v>
      </c>
      <c r="Q18" s="155">
        <f>'Niveau 1'!$S$11</f>
        <v>0</v>
      </c>
      <c r="R18" s="155">
        <f>'Niveau 2 (palier 1)'!$S$4</f>
        <v>0</v>
      </c>
      <c r="S18" s="155">
        <f>'Niveau 2 (palier 1)'!$S$5</f>
        <v>0</v>
      </c>
      <c r="T18" s="155">
        <f>'Niveau 2 (palier 1)'!$S$6</f>
        <v>0</v>
      </c>
      <c r="U18" s="155">
        <f>'Niveau 2 (palier 1)'!$S$7</f>
        <v>0</v>
      </c>
      <c r="V18" s="155">
        <f>'Niveau 3 (palier 2)'!$S$4</f>
        <v>0</v>
      </c>
      <c r="W18" s="155">
        <f>'Niveau 3 (palier 2)'!$S$5</f>
        <v>0</v>
      </c>
      <c r="X18" s="155">
        <f>'Niveau 3 (palier 2)'!$S$6</f>
        <v>0</v>
      </c>
      <c r="Y18" s="155">
        <f>'Niveau 3 (palier 2)'!$S$7</f>
        <v>0</v>
      </c>
      <c r="Z18" s="155">
        <f>'Niveau 4 (ASSN)'!$S$4</f>
        <v>0</v>
      </c>
      <c r="AA18" s="155">
        <f>'Niveau 4 (ASSN)'!$S$5</f>
        <v>0</v>
      </c>
      <c r="AB18" s="155">
        <f>'Niveau 4 (ASSN)'!$S$6</f>
        <v>0</v>
      </c>
      <c r="AC18" s="155">
        <f>'Niveau 4 (ASSN)'!$S$7</f>
        <v>0</v>
      </c>
      <c r="AD18" s="155">
        <f>'Niveau 4 (ASSN)'!$S$8</f>
        <v>0</v>
      </c>
      <c r="AE18" s="155">
        <f>'Niveau 4 (ASSN)'!$S$9</f>
        <v>0</v>
      </c>
      <c r="AF18" s="155">
        <f>'Niveau 4 (ASSN)'!$S$10</f>
        <v>0</v>
      </c>
      <c r="AG18" s="155">
        <f>'Niveau 4 (ASSN)'!$S$11</f>
        <v>0</v>
      </c>
      <c r="AH18" s="155">
        <f>'Niveau 4 (ASSN)'!$S$12</f>
        <v>0</v>
      </c>
      <c r="AI18" s="155">
        <f>'Niveau 4 (ASSN)'!$S$13</f>
        <v>0</v>
      </c>
      <c r="AJ18" s="155">
        <f>'Niveau 4 (ASSN)'!$S$14</f>
        <v>0</v>
      </c>
      <c r="AK18" s="155">
        <f>'test aisance aquatique'!$S$4</f>
        <v>0</v>
      </c>
      <c r="AL18" s="155">
        <f>'test aisance aquatique'!$S$5</f>
        <v>0</v>
      </c>
      <c r="AM18" s="155">
        <f>'test aisance aquatique'!$S$6</f>
        <v>0</v>
      </c>
      <c r="AN18" s="155">
        <f>'test aisance aquatique'!$S$7</f>
        <v>0</v>
      </c>
      <c r="AO18" s="156">
        <f>'test aisance aquatique'!$S$8</f>
        <v>0</v>
      </c>
    </row>
    <row r="19" spans="1:41" ht="15.75" thickBot="1" x14ac:dyDescent="0.3">
      <c r="A19" s="196"/>
      <c r="B19" s="157">
        <v>0</v>
      </c>
      <c r="C19" s="157">
        <v>0</v>
      </c>
      <c r="D19" s="158">
        <f>Liste!$C$4</f>
        <v>0</v>
      </c>
      <c r="E19" s="159">
        <f>Liste!D24</f>
        <v>0</v>
      </c>
      <c r="F19" s="158">
        <f>Liste!B24</f>
        <v>0</v>
      </c>
      <c r="G19" s="158">
        <f>Liste!C24</f>
        <v>0</v>
      </c>
      <c r="H19" s="158" t="str">
        <f t="shared" si="1"/>
        <v>0 0</v>
      </c>
      <c r="I19" s="157" t="str">
        <f t="shared" si="0"/>
        <v>0 0</v>
      </c>
      <c r="J19" s="155">
        <f>'Niveau 1'!$T$4</f>
        <v>0</v>
      </c>
      <c r="K19" s="155">
        <f>'Niveau 1'!$T$5</f>
        <v>0</v>
      </c>
      <c r="L19" s="155">
        <f>'Niveau 1'!$T$6</f>
        <v>0</v>
      </c>
      <c r="M19" s="155">
        <f>'Niveau 1'!$T$7</f>
        <v>0</v>
      </c>
      <c r="N19" s="155">
        <f>'Niveau 1'!$T$8</f>
        <v>0</v>
      </c>
      <c r="O19" s="155">
        <f>'Niveau 1'!$T$9</f>
        <v>0</v>
      </c>
      <c r="P19" s="155">
        <f>'Niveau 1'!$T$10</f>
        <v>0</v>
      </c>
      <c r="Q19" s="155">
        <f>'Niveau 1'!$T$11</f>
        <v>0</v>
      </c>
      <c r="R19" s="155">
        <f>'Niveau 2 (palier 1)'!$T$4</f>
        <v>0</v>
      </c>
      <c r="S19" s="155">
        <f>'Niveau 2 (palier 1)'!$T$5</f>
        <v>0</v>
      </c>
      <c r="T19" s="155">
        <f>'Niveau 2 (palier 1)'!$T$6</f>
        <v>0</v>
      </c>
      <c r="U19" s="155">
        <f>'Niveau 2 (palier 1)'!$T$7</f>
        <v>0</v>
      </c>
      <c r="V19" s="155">
        <f>'Niveau 3 (palier 2)'!$T$4</f>
        <v>0</v>
      </c>
      <c r="W19" s="155">
        <f>'Niveau 3 (palier 2)'!$T$5</f>
        <v>0</v>
      </c>
      <c r="X19" s="155">
        <f>'Niveau 3 (palier 2)'!$T$6</f>
        <v>0</v>
      </c>
      <c r="Y19" s="155">
        <f>'Niveau 3 (palier 2)'!$T$7</f>
        <v>0</v>
      </c>
      <c r="Z19" s="155">
        <f>'Niveau 4 (ASSN)'!$T$4</f>
        <v>0</v>
      </c>
      <c r="AA19" s="155">
        <f>'Niveau 4 (ASSN)'!$T$5</f>
        <v>0</v>
      </c>
      <c r="AB19" s="155">
        <f>'Niveau 4 (ASSN)'!$T$6</f>
        <v>0</v>
      </c>
      <c r="AC19" s="155">
        <f>'Niveau 4 (ASSN)'!$T$7</f>
        <v>0</v>
      </c>
      <c r="AD19" s="155">
        <f>'Niveau 4 (ASSN)'!$T$8</f>
        <v>0</v>
      </c>
      <c r="AE19" s="155">
        <f>'Niveau 4 (ASSN)'!$T$9</f>
        <v>0</v>
      </c>
      <c r="AF19" s="155">
        <f>'Niveau 4 (ASSN)'!$T$10</f>
        <v>0</v>
      </c>
      <c r="AG19" s="155">
        <f>'Niveau 4 (ASSN)'!$T$11</f>
        <v>0</v>
      </c>
      <c r="AH19" s="155">
        <f>'Niveau 4 (ASSN)'!$T$12</f>
        <v>0</v>
      </c>
      <c r="AI19" s="155">
        <f>'Niveau 4 (ASSN)'!$T$13</f>
        <v>0</v>
      </c>
      <c r="AJ19" s="155">
        <f>'Niveau 4 (ASSN)'!$T$14</f>
        <v>0</v>
      </c>
      <c r="AK19" s="155">
        <f>'test aisance aquatique'!$T$4</f>
        <v>0</v>
      </c>
      <c r="AL19" s="155">
        <f>'test aisance aquatique'!$T$5</f>
        <v>0</v>
      </c>
      <c r="AM19" s="155">
        <f>'test aisance aquatique'!$T$6</f>
        <v>0</v>
      </c>
      <c r="AN19" s="155">
        <f>'test aisance aquatique'!$T$7</f>
        <v>0</v>
      </c>
      <c r="AO19" s="156">
        <f>'test aisance aquatique'!$T$8</f>
        <v>0</v>
      </c>
    </row>
    <row r="20" spans="1:41" ht="15.75" thickBot="1" x14ac:dyDescent="0.3">
      <c r="A20" s="196"/>
      <c r="B20" s="157">
        <v>0</v>
      </c>
      <c r="C20" s="157">
        <v>0</v>
      </c>
      <c r="D20" s="158">
        <f>Liste!$C$4</f>
        <v>0</v>
      </c>
      <c r="E20" s="159">
        <f>Liste!D25</f>
        <v>0</v>
      </c>
      <c r="F20" s="158">
        <f>Liste!B25</f>
        <v>0</v>
      </c>
      <c r="G20" s="158">
        <f>Liste!C25</f>
        <v>0</v>
      </c>
      <c r="H20" s="158" t="str">
        <f t="shared" si="1"/>
        <v>0 0</v>
      </c>
      <c r="I20" s="157" t="str">
        <f t="shared" si="0"/>
        <v>0 0</v>
      </c>
      <c r="J20" s="155">
        <f>'Niveau 1'!$U$4</f>
        <v>0</v>
      </c>
      <c r="K20" s="155">
        <f>'Niveau 1'!$U$5</f>
        <v>0</v>
      </c>
      <c r="L20" s="155">
        <f>'Niveau 1'!$U$6</f>
        <v>0</v>
      </c>
      <c r="M20" s="155">
        <f>'Niveau 1'!$U$7</f>
        <v>0</v>
      </c>
      <c r="N20" s="155">
        <f>'Niveau 1'!$U$8</f>
        <v>0</v>
      </c>
      <c r="O20" s="155">
        <f>'Niveau 1'!$U$9</f>
        <v>0</v>
      </c>
      <c r="P20" s="155">
        <f>'Niveau 1'!$U$10</f>
        <v>0</v>
      </c>
      <c r="Q20" s="155">
        <f>'Niveau 1'!$U$11</f>
        <v>0</v>
      </c>
      <c r="R20" s="155">
        <f>'Niveau 2 (palier 1)'!$U$4</f>
        <v>0</v>
      </c>
      <c r="S20" s="155">
        <f>'Niveau 2 (palier 1)'!$U$5</f>
        <v>0</v>
      </c>
      <c r="T20" s="155">
        <f>'Niveau 2 (palier 1)'!$U$6</f>
        <v>0</v>
      </c>
      <c r="U20" s="155">
        <f>'Niveau 2 (palier 1)'!$U$7</f>
        <v>0</v>
      </c>
      <c r="V20" s="155">
        <f>'Niveau 3 (palier 2)'!$U$4</f>
        <v>0</v>
      </c>
      <c r="W20" s="155">
        <f>'Niveau 3 (palier 2)'!$U$5</f>
        <v>0</v>
      </c>
      <c r="X20" s="155">
        <f>'Niveau 3 (palier 2)'!$U$6</f>
        <v>0</v>
      </c>
      <c r="Y20" s="155">
        <f>'Niveau 3 (palier 2)'!$U$7</f>
        <v>0</v>
      </c>
      <c r="Z20" s="155">
        <f>'Niveau 4 (ASSN)'!$U$4</f>
        <v>0</v>
      </c>
      <c r="AA20" s="155">
        <f>'Niveau 4 (ASSN)'!$U$5</f>
        <v>0</v>
      </c>
      <c r="AB20" s="155">
        <f>'Niveau 4 (ASSN)'!$U$6</f>
        <v>0</v>
      </c>
      <c r="AC20" s="155">
        <f>'Niveau 4 (ASSN)'!$U$7</f>
        <v>0</v>
      </c>
      <c r="AD20" s="155">
        <f>'Niveau 4 (ASSN)'!$U$8</f>
        <v>0</v>
      </c>
      <c r="AE20" s="155">
        <f>'Niveau 4 (ASSN)'!$U$9</f>
        <v>0</v>
      </c>
      <c r="AF20" s="155">
        <f>'Niveau 4 (ASSN)'!$U$10</f>
        <v>0</v>
      </c>
      <c r="AG20" s="155">
        <f>'Niveau 4 (ASSN)'!$U$11</f>
        <v>0</v>
      </c>
      <c r="AH20" s="155">
        <f>'Niveau 4 (ASSN)'!$U$12</f>
        <v>0</v>
      </c>
      <c r="AI20" s="155">
        <f>'Niveau 4 (ASSN)'!$U$13</f>
        <v>0</v>
      </c>
      <c r="AJ20" s="155">
        <f>'Niveau 4 (ASSN)'!$U$14</f>
        <v>0</v>
      </c>
      <c r="AK20" s="155">
        <f>'test aisance aquatique'!$U$4</f>
        <v>0</v>
      </c>
      <c r="AL20" s="155">
        <f>'test aisance aquatique'!$U$5</f>
        <v>0</v>
      </c>
      <c r="AM20" s="155">
        <f>'test aisance aquatique'!$U$6</f>
        <v>0</v>
      </c>
      <c r="AN20" s="155">
        <f>'test aisance aquatique'!$U$7</f>
        <v>0</v>
      </c>
      <c r="AO20" s="156">
        <f>'test aisance aquatique'!$U$8</f>
        <v>0</v>
      </c>
    </row>
    <row r="21" spans="1:41" ht="15.75" thickBot="1" x14ac:dyDescent="0.3">
      <c r="A21" s="196"/>
      <c r="B21" s="157">
        <v>0</v>
      </c>
      <c r="C21" s="157">
        <v>0</v>
      </c>
      <c r="D21" s="158">
        <f>Liste!$C$4</f>
        <v>0</v>
      </c>
      <c r="E21" s="159">
        <f>Liste!D26</f>
        <v>0</v>
      </c>
      <c r="F21" s="158">
        <f>Liste!B26</f>
        <v>0</v>
      </c>
      <c r="G21" s="158">
        <f>Liste!C26</f>
        <v>0</v>
      </c>
      <c r="H21" s="158" t="str">
        <f t="shared" si="1"/>
        <v>0 0</v>
      </c>
      <c r="I21" s="157" t="str">
        <f t="shared" si="0"/>
        <v>0 0</v>
      </c>
      <c r="J21" s="155">
        <f>'Niveau 1'!$V$4</f>
        <v>0</v>
      </c>
      <c r="K21" s="155">
        <f>'Niveau 1'!$V$5</f>
        <v>0</v>
      </c>
      <c r="L21" s="155">
        <f>'Niveau 1'!$V$6</f>
        <v>0</v>
      </c>
      <c r="M21" s="155">
        <f>'Niveau 1'!$V$7</f>
        <v>0</v>
      </c>
      <c r="N21" s="155">
        <f>'Niveau 1'!$V$8</f>
        <v>0</v>
      </c>
      <c r="O21" s="155">
        <f>'Niveau 1'!$V$9</f>
        <v>0</v>
      </c>
      <c r="P21" s="155">
        <f>'Niveau 1'!$V$10</f>
        <v>0</v>
      </c>
      <c r="Q21" s="155">
        <f>'Niveau 1'!$V$11</f>
        <v>0</v>
      </c>
      <c r="R21" s="155">
        <f>'Niveau 2 (palier 1)'!$V$4</f>
        <v>0</v>
      </c>
      <c r="S21" s="155">
        <f>'Niveau 2 (palier 1)'!$V$5</f>
        <v>0</v>
      </c>
      <c r="T21" s="155">
        <f>'Niveau 2 (palier 1)'!$V$6</f>
        <v>0</v>
      </c>
      <c r="U21" s="155">
        <f>'Niveau 2 (palier 1)'!$V$7</f>
        <v>0</v>
      </c>
      <c r="V21" s="155">
        <f>'Niveau 3 (palier 2)'!$V$4</f>
        <v>0</v>
      </c>
      <c r="W21" s="155">
        <f>'Niveau 3 (palier 2)'!$V$5</f>
        <v>0</v>
      </c>
      <c r="X21" s="155">
        <f>'Niveau 3 (palier 2)'!$V$6</f>
        <v>0</v>
      </c>
      <c r="Y21" s="155">
        <f>'Niveau 3 (palier 2)'!$V$7</f>
        <v>0</v>
      </c>
      <c r="Z21" s="155">
        <f>'Niveau 4 (ASSN)'!$V$4</f>
        <v>0</v>
      </c>
      <c r="AA21" s="155">
        <f>'Niveau 4 (ASSN)'!$V$5</f>
        <v>0</v>
      </c>
      <c r="AB21" s="155">
        <f>'Niveau 4 (ASSN)'!$V$6</f>
        <v>0</v>
      </c>
      <c r="AC21" s="155">
        <f>'Niveau 4 (ASSN)'!$V$7</f>
        <v>0</v>
      </c>
      <c r="AD21" s="155">
        <f>'Niveau 4 (ASSN)'!$V$8</f>
        <v>0</v>
      </c>
      <c r="AE21" s="155">
        <f>'Niveau 4 (ASSN)'!$V$9</f>
        <v>0</v>
      </c>
      <c r="AF21" s="155">
        <f>'Niveau 4 (ASSN)'!$V$10</f>
        <v>0</v>
      </c>
      <c r="AG21" s="155">
        <f>'Niveau 4 (ASSN)'!$V$11</f>
        <v>0</v>
      </c>
      <c r="AH21" s="155">
        <f>'Niveau 4 (ASSN)'!$V$12</f>
        <v>0</v>
      </c>
      <c r="AI21" s="155">
        <f>'Niveau 4 (ASSN)'!$V$13</f>
        <v>0</v>
      </c>
      <c r="AJ21" s="155">
        <f>'Niveau 4 (ASSN)'!$V$14</f>
        <v>0</v>
      </c>
      <c r="AK21" s="155">
        <f>'test aisance aquatique'!$V$4</f>
        <v>0</v>
      </c>
      <c r="AL21" s="155">
        <f>'test aisance aquatique'!$V$5</f>
        <v>0</v>
      </c>
      <c r="AM21" s="155">
        <f>'test aisance aquatique'!$V$6</f>
        <v>0</v>
      </c>
      <c r="AN21" s="155">
        <f>'test aisance aquatique'!$V$7</f>
        <v>0</v>
      </c>
      <c r="AO21" s="156">
        <f>'test aisance aquatique'!$V$8</f>
        <v>0</v>
      </c>
    </row>
    <row r="22" spans="1:41" ht="15.75" thickBot="1" x14ac:dyDescent="0.3">
      <c r="A22" s="196"/>
      <c r="B22" s="157">
        <v>0</v>
      </c>
      <c r="C22" s="157">
        <v>0</v>
      </c>
      <c r="D22" s="158">
        <f>Liste!$C$4</f>
        <v>0</v>
      </c>
      <c r="E22" s="159">
        <f>Liste!D27</f>
        <v>0</v>
      </c>
      <c r="F22" s="158">
        <f>Liste!B27</f>
        <v>0</v>
      </c>
      <c r="G22" s="158">
        <f>Liste!C27</f>
        <v>0</v>
      </c>
      <c r="H22" s="158" t="str">
        <f t="shared" si="1"/>
        <v>0 0</v>
      </c>
      <c r="I22" s="157" t="str">
        <f t="shared" si="0"/>
        <v>0 0</v>
      </c>
      <c r="J22" s="155">
        <f>'Niveau 1'!$W$4</f>
        <v>0</v>
      </c>
      <c r="K22" s="155">
        <f>'Niveau 1'!$W$5</f>
        <v>0</v>
      </c>
      <c r="L22" s="155">
        <f>'Niveau 1'!$W$6</f>
        <v>0</v>
      </c>
      <c r="M22" s="155">
        <f>'Niveau 1'!$W$7</f>
        <v>0</v>
      </c>
      <c r="N22" s="155">
        <f>'Niveau 1'!$W$8</f>
        <v>0</v>
      </c>
      <c r="O22" s="155">
        <f>'Niveau 1'!$W$9</f>
        <v>0</v>
      </c>
      <c r="P22" s="155">
        <f>'Niveau 1'!$W$10</f>
        <v>0</v>
      </c>
      <c r="Q22" s="155">
        <f>'Niveau 1'!$W$11</f>
        <v>0</v>
      </c>
      <c r="R22" s="155">
        <f>'Niveau 2 (palier 1)'!$W$4</f>
        <v>0</v>
      </c>
      <c r="S22" s="155">
        <f>'Niveau 2 (palier 1)'!$W$5</f>
        <v>0</v>
      </c>
      <c r="T22" s="155">
        <f>'Niveau 2 (palier 1)'!$W$6</f>
        <v>0</v>
      </c>
      <c r="U22" s="155">
        <f>'Niveau 2 (palier 1)'!$W$7</f>
        <v>0</v>
      </c>
      <c r="V22" s="155">
        <f>'Niveau 3 (palier 2)'!$W$4</f>
        <v>0</v>
      </c>
      <c r="W22" s="155">
        <f>'Niveau 3 (palier 2)'!$W$5</f>
        <v>0</v>
      </c>
      <c r="X22" s="155">
        <f>'Niveau 3 (palier 2)'!$W$6</f>
        <v>0</v>
      </c>
      <c r="Y22" s="155">
        <f>'Niveau 3 (palier 2)'!$W$7</f>
        <v>0</v>
      </c>
      <c r="Z22" s="155">
        <f>'Niveau 4 (ASSN)'!$W$4</f>
        <v>0</v>
      </c>
      <c r="AA22" s="155">
        <f>'Niveau 4 (ASSN)'!$W$5</f>
        <v>0</v>
      </c>
      <c r="AB22" s="155">
        <f>'Niveau 4 (ASSN)'!$W$6</f>
        <v>0</v>
      </c>
      <c r="AC22" s="155">
        <f>'Niveau 4 (ASSN)'!$W$7</f>
        <v>0</v>
      </c>
      <c r="AD22" s="155">
        <f>'Niveau 4 (ASSN)'!$W$8</f>
        <v>0</v>
      </c>
      <c r="AE22" s="155">
        <f>'Niveau 4 (ASSN)'!$W$9</f>
        <v>0</v>
      </c>
      <c r="AF22" s="155">
        <f>'Niveau 4 (ASSN)'!$W$10</f>
        <v>0</v>
      </c>
      <c r="AG22" s="155">
        <f>'Niveau 4 (ASSN)'!$W$11</f>
        <v>0</v>
      </c>
      <c r="AH22" s="155">
        <f>'Niveau 4 (ASSN)'!$W$12</f>
        <v>0</v>
      </c>
      <c r="AI22" s="155">
        <f>'Niveau 4 (ASSN)'!$W$13</f>
        <v>0</v>
      </c>
      <c r="AJ22" s="155">
        <f>'Niveau 4 (ASSN)'!$W$14</f>
        <v>0</v>
      </c>
      <c r="AK22" s="155">
        <f>'test aisance aquatique'!$W$4</f>
        <v>0</v>
      </c>
      <c r="AL22" s="155">
        <f>'test aisance aquatique'!$W$5</f>
        <v>0</v>
      </c>
      <c r="AM22" s="155">
        <f>'test aisance aquatique'!$W$6</f>
        <v>0</v>
      </c>
      <c r="AN22" s="155">
        <f>'test aisance aquatique'!$W$7</f>
        <v>0</v>
      </c>
      <c r="AO22" s="156">
        <f>'test aisance aquatique'!$W$8</f>
        <v>0</v>
      </c>
    </row>
    <row r="23" spans="1:41" ht="15.75" thickBot="1" x14ac:dyDescent="0.3">
      <c r="A23" s="196"/>
      <c r="B23" s="157">
        <v>0</v>
      </c>
      <c r="C23" s="157">
        <v>0</v>
      </c>
      <c r="D23" s="158">
        <f>Liste!$C$4</f>
        <v>0</v>
      </c>
      <c r="E23" s="159">
        <f>Liste!D28</f>
        <v>0</v>
      </c>
      <c r="F23" s="158">
        <f>Liste!B28</f>
        <v>0</v>
      </c>
      <c r="G23" s="158">
        <f>Liste!C28</f>
        <v>0</v>
      </c>
      <c r="H23" s="158" t="str">
        <f t="shared" si="1"/>
        <v>0 0</v>
      </c>
      <c r="I23" s="157" t="str">
        <f t="shared" si="0"/>
        <v>0 0</v>
      </c>
      <c r="J23" s="155">
        <f>'Niveau 1'!$X$4</f>
        <v>0</v>
      </c>
      <c r="K23" s="155">
        <f>'Niveau 1'!$X$5</f>
        <v>0</v>
      </c>
      <c r="L23" s="155">
        <f>'Niveau 1'!$X$6</f>
        <v>0</v>
      </c>
      <c r="M23" s="155">
        <f>'Niveau 1'!$X$7</f>
        <v>0</v>
      </c>
      <c r="N23" s="155">
        <f>'Niveau 1'!$X$8</f>
        <v>0</v>
      </c>
      <c r="O23" s="155">
        <f>'Niveau 1'!$X$9</f>
        <v>0</v>
      </c>
      <c r="P23" s="155">
        <f>'Niveau 1'!$X$10</f>
        <v>0</v>
      </c>
      <c r="Q23" s="155">
        <f>'Niveau 1'!$X$11</f>
        <v>0</v>
      </c>
      <c r="R23" s="155">
        <f>'Niveau 2 (palier 1)'!$X$4</f>
        <v>0</v>
      </c>
      <c r="S23" s="155">
        <f>'Niveau 2 (palier 1)'!$X$5</f>
        <v>0</v>
      </c>
      <c r="T23" s="155">
        <f>'Niveau 2 (palier 1)'!$X$6</f>
        <v>0</v>
      </c>
      <c r="U23" s="155">
        <f>'Niveau 2 (palier 1)'!$X$7</f>
        <v>0</v>
      </c>
      <c r="V23" s="155">
        <f>'Niveau 3 (palier 2)'!$X$4</f>
        <v>0</v>
      </c>
      <c r="W23" s="155">
        <f>'Niveau 3 (palier 2)'!$X$5</f>
        <v>0</v>
      </c>
      <c r="X23" s="155">
        <f>'Niveau 3 (palier 2)'!$X$6</f>
        <v>0</v>
      </c>
      <c r="Y23" s="155">
        <f>'Niveau 3 (palier 2)'!$X$7</f>
        <v>0</v>
      </c>
      <c r="Z23" s="155">
        <f>'Niveau 4 (ASSN)'!$X$4</f>
        <v>1</v>
      </c>
      <c r="AA23" s="155">
        <f>'Niveau 4 (ASSN)'!$X$5</f>
        <v>0</v>
      </c>
      <c r="AB23" s="155">
        <f>'Niveau 4 (ASSN)'!$X$6</f>
        <v>0</v>
      </c>
      <c r="AC23" s="155">
        <f>'Niveau 4 (ASSN)'!$X$7</f>
        <v>0</v>
      </c>
      <c r="AD23" s="155">
        <f>'Niveau 4 (ASSN)'!$X$8</f>
        <v>0</v>
      </c>
      <c r="AE23" s="155">
        <f>'Niveau 4 (ASSN)'!$X$9</f>
        <v>0</v>
      </c>
      <c r="AF23" s="155">
        <f>'Niveau 4 (ASSN)'!$X$10</f>
        <v>0</v>
      </c>
      <c r="AG23" s="155">
        <f>'Niveau 4 (ASSN)'!$X$11</f>
        <v>0</v>
      </c>
      <c r="AH23" s="155">
        <f>'Niveau 4 (ASSN)'!$X$12</f>
        <v>0</v>
      </c>
      <c r="AI23" s="155">
        <f>'Niveau 4 (ASSN)'!$X$13</f>
        <v>0</v>
      </c>
      <c r="AJ23" s="155">
        <f>'Niveau 4 (ASSN)'!$X$14</f>
        <v>0</v>
      </c>
      <c r="AK23" s="155">
        <f>'test aisance aquatique'!$X$4</f>
        <v>0</v>
      </c>
      <c r="AL23" s="155">
        <f>'test aisance aquatique'!$X$5</f>
        <v>0</v>
      </c>
      <c r="AM23" s="155">
        <f>'test aisance aquatique'!$X$6</f>
        <v>0</v>
      </c>
      <c r="AN23" s="155">
        <f>'test aisance aquatique'!$X$7</f>
        <v>0</v>
      </c>
      <c r="AO23" s="156">
        <f>'test aisance aquatique'!$X$8</f>
        <v>0</v>
      </c>
    </row>
    <row r="24" spans="1:41" ht="15.75" thickBot="1" x14ac:dyDescent="0.3">
      <c r="A24" s="196"/>
      <c r="B24" s="157">
        <v>0</v>
      </c>
      <c r="C24" s="157">
        <v>0</v>
      </c>
      <c r="D24" s="158">
        <f>Liste!$C$4</f>
        <v>0</v>
      </c>
      <c r="E24" s="159">
        <f>Liste!D29</f>
        <v>0</v>
      </c>
      <c r="F24" s="158">
        <f>Liste!B29</f>
        <v>0</v>
      </c>
      <c r="G24" s="158">
        <f>Liste!C29</f>
        <v>0</v>
      </c>
      <c r="H24" s="158" t="str">
        <f t="shared" si="1"/>
        <v>0 0</v>
      </c>
      <c r="I24" s="157" t="str">
        <f t="shared" si="0"/>
        <v>0 0</v>
      </c>
      <c r="J24" s="155">
        <f>'Niveau 1'!$Y$4</f>
        <v>0</v>
      </c>
      <c r="K24" s="155">
        <f>'Niveau 1'!$Y$5</f>
        <v>0</v>
      </c>
      <c r="L24" s="155">
        <f>'Niveau 1'!$Y$6</f>
        <v>0</v>
      </c>
      <c r="M24" s="155">
        <f>'Niveau 1'!$Y$7</f>
        <v>0</v>
      </c>
      <c r="N24" s="155">
        <f>'Niveau 1'!$Y$8</f>
        <v>0</v>
      </c>
      <c r="O24" s="155">
        <f>'Niveau 1'!$Y$9</f>
        <v>0</v>
      </c>
      <c r="P24" s="155">
        <f>'Niveau 1'!$Y$10</f>
        <v>0</v>
      </c>
      <c r="Q24" s="155">
        <f>'Niveau 1'!$Y$11</f>
        <v>0</v>
      </c>
      <c r="R24" s="155">
        <f>'Niveau 2 (palier 1)'!$Y$4</f>
        <v>0</v>
      </c>
      <c r="S24" s="155">
        <f>'Niveau 2 (palier 1)'!$Y$5</f>
        <v>0</v>
      </c>
      <c r="T24" s="155">
        <f>'Niveau 2 (palier 1)'!$Y$6</f>
        <v>0</v>
      </c>
      <c r="U24" s="155">
        <f>'Niveau 2 (palier 1)'!$Y$7</f>
        <v>0</v>
      </c>
      <c r="V24" s="155">
        <f>'Niveau 3 (palier 2)'!$Y$4</f>
        <v>0</v>
      </c>
      <c r="W24" s="155">
        <f>'Niveau 3 (palier 2)'!$Y$5</f>
        <v>0</v>
      </c>
      <c r="X24" s="155">
        <f>'Niveau 3 (palier 2)'!$Y$6</f>
        <v>0</v>
      </c>
      <c r="Y24" s="155">
        <f>'Niveau 3 (palier 2)'!$Y$7</f>
        <v>0</v>
      </c>
      <c r="Z24" s="155">
        <f>'Niveau 4 (ASSN)'!$Y$4</f>
        <v>0</v>
      </c>
      <c r="AA24" s="155">
        <f>'Niveau 4 (ASSN)'!$Y$5</f>
        <v>0</v>
      </c>
      <c r="AB24" s="155">
        <f>'Niveau 4 (ASSN)'!$Y$6</f>
        <v>0</v>
      </c>
      <c r="AC24" s="155">
        <f>'Niveau 4 (ASSN)'!$Y$7</f>
        <v>0</v>
      </c>
      <c r="AD24" s="155">
        <f>'Niveau 4 (ASSN)'!$Y$8</f>
        <v>0</v>
      </c>
      <c r="AE24" s="155">
        <f>'Niveau 4 (ASSN)'!$Y$9</f>
        <v>0</v>
      </c>
      <c r="AF24" s="155">
        <f>'Niveau 4 (ASSN)'!$Y$10</f>
        <v>0</v>
      </c>
      <c r="AG24" s="155">
        <f>'Niveau 4 (ASSN)'!$Y$11</f>
        <v>0</v>
      </c>
      <c r="AH24" s="155">
        <f>'Niveau 4 (ASSN)'!$Y$12</f>
        <v>0</v>
      </c>
      <c r="AI24" s="155">
        <f>'Niveau 4 (ASSN)'!$Y$13</f>
        <v>0</v>
      </c>
      <c r="AJ24" s="155">
        <f>'Niveau 4 (ASSN)'!$Y$14</f>
        <v>0</v>
      </c>
      <c r="AK24" s="155">
        <f>'test aisance aquatique'!$Y$4</f>
        <v>0</v>
      </c>
      <c r="AL24" s="155">
        <f>'test aisance aquatique'!$Y$5</f>
        <v>0</v>
      </c>
      <c r="AM24" s="155">
        <f>'test aisance aquatique'!$Y$6</f>
        <v>0</v>
      </c>
      <c r="AN24" s="155">
        <f>'test aisance aquatique'!$Y$7</f>
        <v>0</v>
      </c>
      <c r="AO24" s="156">
        <f>'test aisance aquatique'!$Y$8</f>
        <v>0</v>
      </c>
    </row>
    <row r="25" spans="1:41" ht="15.75" thickBot="1" x14ac:dyDescent="0.3">
      <c r="A25" s="196"/>
      <c r="B25" s="157">
        <v>0</v>
      </c>
      <c r="C25" s="157">
        <v>0</v>
      </c>
      <c r="D25" s="158">
        <f>Liste!$C$4</f>
        <v>0</v>
      </c>
      <c r="E25" s="159">
        <f>Liste!D30</f>
        <v>0</v>
      </c>
      <c r="F25" s="158">
        <f>Liste!B30</f>
        <v>0</v>
      </c>
      <c r="G25" s="158">
        <f>Liste!C30</f>
        <v>0</v>
      </c>
      <c r="H25" s="158" t="str">
        <f t="shared" si="1"/>
        <v>0 0</v>
      </c>
      <c r="I25" s="157" t="str">
        <f t="shared" si="0"/>
        <v>0 0</v>
      </c>
      <c r="J25" s="155">
        <f>'Niveau 1'!$Z$4</f>
        <v>0</v>
      </c>
      <c r="K25" s="155">
        <f>'Niveau 1'!$Z$5</f>
        <v>0</v>
      </c>
      <c r="L25" s="155">
        <f>'Niveau 1'!$Z$6</f>
        <v>0</v>
      </c>
      <c r="M25" s="155">
        <f>'Niveau 1'!$Z$7</f>
        <v>0</v>
      </c>
      <c r="N25" s="155">
        <f>'Niveau 1'!$Z$8</f>
        <v>0</v>
      </c>
      <c r="O25" s="155">
        <f>'Niveau 1'!$Z$9</f>
        <v>0</v>
      </c>
      <c r="P25" s="155">
        <f>'Niveau 1'!$Z$10</f>
        <v>0</v>
      </c>
      <c r="Q25" s="155">
        <f>'Niveau 1'!$Z$11</f>
        <v>0</v>
      </c>
      <c r="R25" s="155">
        <f>'Niveau 2 (palier 1)'!$Z$4</f>
        <v>0</v>
      </c>
      <c r="S25" s="155">
        <f>'Niveau 2 (palier 1)'!$Z$5</f>
        <v>0</v>
      </c>
      <c r="T25" s="155">
        <f>'Niveau 2 (palier 1)'!$Z$6</f>
        <v>0</v>
      </c>
      <c r="U25" s="155">
        <f>'Niveau 2 (palier 1)'!$Z$7</f>
        <v>0</v>
      </c>
      <c r="V25" s="155">
        <f>'Niveau 3 (palier 2)'!$Z$4</f>
        <v>0</v>
      </c>
      <c r="W25" s="155">
        <f>'Niveau 3 (palier 2)'!$Z$5</f>
        <v>0</v>
      </c>
      <c r="X25" s="155">
        <f>'Niveau 3 (palier 2)'!$Z$6</f>
        <v>0</v>
      </c>
      <c r="Y25" s="155">
        <f>'Niveau 3 (palier 2)'!$Z$7</f>
        <v>0</v>
      </c>
      <c r="Z25" s="155">
        <f>'Niveau 4 (ASSN)'!$Z$4</f>
        <v>0</v>
      </c>
      <c r="AA25" s="155">
        <f>'Niveau 4 (ASSN)'!$Z$5</f>
        <v>0</v>
      </c>
      <c r="AB25" s="155">
        <f>'Niveau 4 (ASSN)'!$Z$6</f>
        <v>0</v>
      </c>
      <c r="AC25" s="155">
        <f>'Niveau 4 (ASSN)'!$Z$7</f>
        <v>0</v>
      </c>
      <c r="AD25" s="155">
        <f>'Niveau 4 (ASSN)'!$Z$8</f>
        <v>0</v>
      </c>
      <c r="AE25" s="155">
        <f>'Niveau 4 (ASSN)'!$Z$9</f>
        <v>0</v>
      </c>
      <c r="AF25" s="155">
        <f>'Niveau 4 (ASSN)'!$Z$10</f>
        <v>0</v>
      </c>
      <c r="AG25" s="155">
        <f>'Niveau 4 (ASSN)'!$Z$11</f>
        <v>0</v>
      </c>
      <c r="AH25" s="155">
        <f>'Niveau 4 (ASSN)'!$Z$12</f>
        <v>0</v>
      </c>
      <c r="AI25" s="155">
        <f>'Niveau 4 (ASSN)'!$Z$13</f>
        <v>0</v>
      </c>
      <c r="AJ25" s="155">
        <f>'Niveau 4 (ASSN)'!$Z$14</f>
        <v>0</v>
      </c>
      <c r="AK25" s="155">
        <f>'test aisance aquatique'!$Z$4</f>
        <v>0</v>
      </c>
      <c r="AL25" s="155">
        <f>'test aisance aquatique'!$Z$5</f>
        <v>0</v>
      </c>
      <c r="AM25" s="155">
        <f>'test aisance aquatique'!$Z$6</f>
        <v>0</v>
      </c>
      <c r="AN25" s="155">
        <f>'test aisance aquatique'!$Z$7</f>
        <v>0</v>
      </c>
      <c r="AO25" s="156">
        <f>'test aisance aquatique'!$Z$8</f>
        <v>0</v>
      </c>
    </row>
    <row r="26" spans="1:41" ht="15.75" thickBot="1" x14ac:dyDescent="0.3">
      <c r="A26" s="196"/>
      <c r="B26" s="157">
        <v>0</v>
      </c>
      <c r="C26" s="157">
        <v>0</v>
      </c>
      <c r="D26" s="158">
        <f>Liste!$C$4</f>
        <v>0</v>
      </c>
      <c r="E26" s="159">
        <f>Liste!D31</f>
        <v>0</v>
      </c>
      <c r="F26" s="158">
        <f>Liste!B31</f>
        <v>0</v>
      </c>
      <c r="G26" s="158">
        <f>Liste!C31</f>
        <v>0</v>
      </c>
      <c r="H26" s="158" t="str">
        <f t="shared" si="1"/>
        <v>0 0</v>
      </c>
      <c r="I26" s="157" t="str">
        <f t="shared" si="0"/>
        <v>0 0</v>
      </c>
      <c r="J26" s="155">
        <f>'Niveau 1'!$AA$4</f>
        <v>0</v>
      </c>
      <c r="K26" s="155">
        <f>'Niveau 1'!$AA$5</f>
        <v>0</v>
      </c>
      <c r="L26" s="155">
        <f>'Niveau 1'!$AA$6</f>
        <v>0</v>
      </c>
      <c r="M26" s="155">
        <f>'Niveau 1'!$AA$7</f>
        <v>0</v>
      </c>
      <c r="N26" s="155">
        <f>'Niveau 1'!$AA$8</f>
        <v>0</v>
      </c>
      <c r="O26" s="155">
        <f>'Niveau 1'!$AA$9</f>
        <v>0</v>
      </c>
      <c r="P26" s="155">
        <f>'Niveau 1'!$AA$10</f>
        <v>0</v>
      </c>
      <c r="Q26" s="155">
        <f>'Niveau 1'!$AA$11</f>
        <v>0</v>
      </c>
      <c r="R26" s="155">
        <f>'Niveau 2 (palier 1)'!$AA$4</f>
        <v>0</v>
      </c>
      <c r="S26" s="155">
        <f>'Niveau 2 (palier 1)'!$AA$5</f>
        <v>0</v>
      </c>
      <c r="T26" s="155">
        <f>'Niveau 2 (palier 1)'!$AA$6</f>
        <v>0</v>
      </c>
      <c r="U26" s="155">
        <f>'Niveau 2 (palier 1)'!$AA$7</f>
        <v>0</v>
      </c>
      <c r="V26" s="155">
        <f>'Niveau 3 (palier 2)'!$AA$4</f>
        <v>0</v>
      </c>
      <c r="W26" s="155">
        <f>'Niveau 3 (palier 2)'!$AA$5</f>
        <v>0</v>
      </c>
      <c r="X26" s="155">
        <f>'Niveau 3 (palier 2)'!$AA$6</f>
        <v>0</v>
      </c>
      <c r="Y26" s="155">
        <f>'Niveau 3 (palier 2)'!$AA$7</f>
        <v>0</v>
      </c>
      <c r="Z26" s="155">
        <f>'Niveau 4 (ASSN)'!$AA$4</f>
        <v>0</v>
      </c>
      <c r="AA26" s="155">
        <f>'Niveau 4 (ASSN)'!$AA$5</f>
        <v>0</v>
      </c>
      <c r="AB26" s="155">
        <f>'Niveau 4 (ASSN)'!$AA$6</f>
        <v>0</v>
      </c>
      <c r="AC26" s="155">
        <f>'Niveau 4 (ASSN)'!$AA$7</f>
        <v>0</v>
      </c>
      <c r="AD26" s="155">
        <f>'Niveau 4 (ASSN)'!$AA$8</f>
        <v>0</v>
      </c>
      <c r="AE26" s="155">
        <f>'Niveau 4 (ASSN)'!$AA$9</f>
        <v>0</v>
      </c>
      <c r="AF26" s="155">
        <f>'Niveau 4 (ASSN)'!$AA$10</f>
        <v>0</v>
      </c>
      <c r="AG26" s="155">
        <f>'Niveau 4 (ASSN)'!$AA$11</f>
        <v>0</v>
      </c>
      <c r="AH26" s="155">
        <f>'Niveau 4 (ASSN)'!$AA$12</f>
        <v>0</v>
      </c>
      <c r="AI26" s="155">
        <f>'Niveau 4 (ASSN)'!$AA$13</f>
        <v>0</v>
      </c>
      <c r="AJ26" s="155">
        <f>'Niveau 4 (ASSN)'!$AA$14</f>
        <v>0</v>
      </c>
      <c r="AK26" s="155">
        <f>'test aisance aquatique'!$AA$4</f>
        <v>0</v>
      </c>
      <c r="AL26" s="155">
        <f>'test aisance aquatique'!$AA$5</f>
        <v>0</v>
      </c>
      <c r="AM26" s="155">
        <f>'test aisance aquatique'!$AA$6</f>
        <v>0</v>
      </c>
      <c r="AN26" s="155">
        <f>'test aisance aquatique'!$AA$7</f>
        <v>0</v>
      </c>
      <c r="AO26" s="156">
        <f>'test aisance aquatique'!$AA$8</f>
        <v>0</v>
      </c>
    </row>
    <row r="27" spans="1:41" ht="15.75" thickBot="1" x14ac:dyDescent="0.3">
      <c r="A27" s="196"/>
      <c r="B27" s="157">
        <v>0</v>
      </c>
      <c r="C27" s="157">
        <v>0</v>
      </c>
      <c r="D27" s="158">
        <f>Liste!$C$4</f>
        <v>0</v>
      </c>
      <c r="E27" s="159">
        <f>Liste!D32</f>
        <v>0</v>
      </c>
      <c r="F27" s="158">
        <f>Liste!B32</f>
        <v>0</v>
      </c>
      <c r="G27" s="158">
        <f>Liste!C32</f>
        <v>0</v>
      </c>
      <c r="H27" s="158" t="str">
        <f t="shared" si="1"/>
        <v>0 0</v>
      </c>
      <c r="I27" s="157" t="str">
        <f t="shared" si="0"/>
        <v>0 0</v>
      </c>
      <c r="J27" s="155">
        <f>'Niveau 1'!$AB$4</f>
        <v>0</v>
      </c>
      <c r="K27" s="155">
        <f>'Niveau 1'!$AB$5</f>
        <v>0</v>
      </c>
      <c r="L27" s="155">
        <f>'Niveau 1'!$AB$6</f>
        <v>0</v>
      </c>
      <c r="M27" s="155">
        <f>'Niveau 1'!$AB$7</f>
        <v>0</v>
      </c>
      <c r="N27" s="155">
        <f>'Niveau 1'!$AB$8</f>
        <v>0</v>
      </c>
      <c r="O27" s="155">
        <f>'Niveau 1'!$AB$9</f>
        <v>0</v>
      </c>
      <c r="P27" s="155">
        <f>'Niveau 1'!$AB$10</f>
        <v>0</v>
      </c>
      <c r="Q27" s="155">
        <f>'Niveau 1'!$AB$11</f>
        <v>0</v>
      </c>
      <c r="R27" s="155">
        <f>'Niveau 2 (palier 1)'!$AB$4</f>
        <v>0</v>
      </c>
      <c r="S27" s="155">
        <f>'Niveau 2 (palier 1)'!$AB$5</f>
        <v>0</v>
      </c>
      <c r="T27" s="155">
        <f>'Niveau 2 (palier 1)'!$AB$6</f>
        <v>0</v>
      </c>
      <c r="U27" s="155">
        <f>'Niveau 2 (palier 1)'!$AB$7</f>
        <v>0</v>
      </c>
      <c r="V27" s="155">
        <f>'Niveau 3 (palier 2)'!$AB$4</f>
        <v>0</v>
      </c>
      <c r="W27" s="155">
        <f>'Niveau 3 (palier 2)'!$AB$5</f>
        <v>0</v>
      </c>
      <c r="X27" s="155">
        <f>'Niveau 3 (palier 2)'!$AB$6</f>
        <v>0</v>
      </c>
      <c r="Y27" s="155">
        <f>'Niveau 3 (palier 2)'!$AB$7</f>
        <v>0</v>
      </c>
      <c r="Z27" s="155">
        <f>'Niveau 4 (ASSN)'!$AB$4</f>
        <v>0</v>
      </c>
      <c r="AA27" s="155">
        <f>'Niveau 4 (ASSN)'!$AB$5</f>
        <v>0</v>
      </c>
      <c r="AB27" s="155">
        <f>'Niveau 4 (ASSN)'!$AB$6</f>
        <v>0</v>
      </c>
      <c r="AC27" s="155">
        <f>'Niveau 4 (ASSN)'!$AB$7</f>
        <v>0</v>
      </c>
      <c r="AD27" s="155">
        <f>'Niveau 4 (ASSN)'!$AB$8</f>
        <v>0</v>
      </c>
      <c r="AE27" s="155">
        <f>'Niveau 4 (ASSN)'!$AB$9</f>
        <v>0</v>
      </c>
      <c r="AF27" s="155">
        <f>'Niveau 4 (ASSN)'!$AB$10</f>
        <v>0</v>
      </c>
      <c r="AG27" s="155">
        <f>'Niveau 4 (ASSN)'!$AB$11</f>
        <v>0</v>
      </c>
      <c r="AH27" s="155">
        <f>'Niveau 4 (ASSN)'!$AB$12</f>
        <v>0</v>
      </c>
      <c r="AI27" s="155">
        <f>'Niveau 4 (ASSN)'!$AB$13</f>
        <v>0</v>
      </c>
      <c r="AJ27" s="155">
        <f>'Niveau 4 (ASSN)'!$AB$14</f>
        <v>0</v>
      </c>
      <c r="AK27" s="155">
        <f>'test aisance aquatique'!$AB$4</f>
        <v>0</v>
      </c>
      <c r="AL27" s="155">
        <f>'test aisance aquatique'!$AB$5</f>
        <v>0</v>
      </c>
      <c r="AM27" s="155">
        <f>'test aisance aquatique'!$AB$6</f>
        <v>0</v>
      </c>
      <c r="AN27" s="155">
        <f>'test aisance aquatique'!$AB$7</f>
        <v>0</v>
      </c>
      <c r="AO27" s="156">
        <f>'test aisance aquatique'!$AB$8</f>
        <v>0</v>
      </c>
    </row>
    <row r="28" spans="1:41" ht="15.75" thickBot="1" x14ac:dyDescent="0.3">
      <c r="A28" s="196"/>
      <c r="B28" s="157">
        <v>0</v>
      </c>
      <c r="C28" s="157">
        <v>0</v>
      </c>
      <c r="D28" s="158">
        <f>Liste!$C$4</f>
        <v>0</v>
      </c>
      <c r="E28" s="159">
        <f>Liste!D33</f>
        <v>0</v>
      </c>
      <c r="F28" s="158">
        <f>Liste!B33</f>
        <v>0</v>
      </c>
      <c r="G28" s="158">
        <f>Liste!C33</f>
        <v>0</v>
      </c>
      <c r="H28" s="158" t="str">
        <f t="shared" si="1"/>
        <v>0 0</v>
      </c>
      <c r="I28" s="157" t="str">
        <f t="shared" si="0"/>
        <v>0 0</v>
      </c>
      <c r="J28" s="155">
        <f>'Niveau 1'!$AC$4</f>
        <v>0</v>
      </c>
      <c r="K28" s="155">
        <f>'Niveau 1'!$AC$5</f>
        <v>0</v>
      </c>
      <c r="L28" s="155">
        <f>'Niveau 1'!$AC$6</f>
        <v>0</v>
      </c>
      <c r="M28" s="155">
        <f>'Niveau 1'!$AC$7</f>
        <v>0</v>
      </c>
      <c r="N28" s="155">
        <f>'Niveau 1'!$AC$8</f>
        <v>0</v>
      </c>
      <c r="O28" s="155">
        <f>'Niveau 1'!$AC$9</f>
        <v>0</v>
      </c>
      <c r="P28" s="155">
        <f>'Niveau 1'!$AC$10</f>
        <v>0</v>
      </c>
      <c r="Q28" s="155">
        <f>'Niveau 1'!$AC$11</f>
        <v>0</v>
      </c>
      <c r="R28" s="155">
        <f>'Niveau 2 (palier 1)'!$AC$4</f>
        <v>0</v>
      </c>
      <c r="S28" s="155">
        <f>'Niveau 2 (palier 1)'!$AC$5</f>
        <v>0</v>
      </c>
      <c r="T28" s="155">
        <f>'Niveau 2 (palier 1)'!$AC$6</f>
        <v>0</v>
      </c>
      <c r="U28" s="155">
        <f>'Niveau 2 (palier 1)'!$AC$7</f>
        <v>0</v>
      </c>
      <c r="V28" s="155">
        <f>'Niveau 3 (palier 2)'!$AC$4</f>
        <v>0</v>
      </c>
      <c r="W28" s="155">
        <f>'Niveau 3 (palier 2)'!$AC$5</f>
        <v>0</v>
      </c>
      <c r="X28" s="155">
        <f>'Niveau 3 (palier 2)'!$AC$6</f>
        <v>0</v>
      </c>
      <c r="Y28" s="155">
        <f>'Niveau 3 (palier 2)'!$AC$7</f>
        <v>0</v>
      </c>
      <c r="Z28" s="155">
        <f>'Niveau 4 (ASSN)'!$AC$4</f>
        <v>0</v>
      </c>
      <c r="AA28" s="155">
        <f>'Niveau 4 (ASSN)'!$AC$5</f>
        <v>0</v>
      </c>
      <c r="AB28" s="155">
        <f>'Niveau 4 (ASSN)'!$AC$6</f>
        <v>0</v>
      </c>
      <c r="AC28" s="155">
        <f>'Niveau 4 (ASSN)'!$AC$7</f>
        <v>0</v>
      </c>
      <c r="AD28" s="155">
        <f>'Niveau 4 (ASSN)'!$AC$8</f>
        <v>0</v>
      </c>
      <c r="AE28" s="155">
        <f>'Niveau 4 (ASSN)'!$AC$9</f>
        <v>0</v>
      </c>
      <c r="AF28" s="155">
        <f>'Niveau 4 (ASSN)'!$AC$10</f>
        <v>0</v>
      </c>
      <c r="AG28" s="155">
        <f>'Niveau 4 (ASSN)'!$AC$11</f>
        <v>0</v>
      </c>
      <c r="AH28" s="155">
        <f>'Niveau 4 (ASSN)'!$AC$12</f>
        <v>0</v>
      </c>
      <c r="AI28" s="155">
        <f>'Niveau 4 (ASSN)'!$AC$13</f>
        <v>0</v>
      </c>
      <c r="AJ28" s="155">
        <f>'Niveau 4 (ASSN)'!$AC$14</f>
        <v>0</v>
      </c>
      <c r="AK28" s="155">
        <f>'test aisance aquatique'!$AC$4</f>
        <v>0</v>
      </c>
      <c r="AL28" s="155">
        <f>'test aisance aquatique'!$AC$5</f>
        <v>0</v>
      </c>
      <c r="AM28" s="155">
        <f>'test aisance aquatique'!$AC$6</f>
        <v>0</v>
      </c>
      <c r="AN28" s="155">
        <f>'test aisance aquatique'!$AC$7</f>
        <v>0</v>
      </c>
      <c r="AO28" s="156">
        <f>'test aisance aquatique'!$AC$8</f>
        <v>0</v>
      </c>
    </row>
    <row r="29" spans="1:41" ht="15.75" thickBot="1" x14ac:dyDescent="0.3">
      <c r="A29" s="196"/>
      <c r="B29" s="157">
        <v>0</v>
      </c>
      <c r="C29" s="157">
        <v>0</v>
      </c>
      <c r="D29" s="158">
        <f>Liste!$C$4</f>
        <v>0</v>
      </c>
      <c r="E29" s="159">
        <f>Liste!D34</f>
        <v>0</v>
      </c>
      <c r="F29" s="158">
        <f>Liste!B34</f>
        <v>0</v>
      </c>
      <c r="G29" s="158">
        <f>Liste!C34</f>
        <v>0</v>
      </c>
      <c r="H29" s="158" t="str">
        <f t="shared" si="1"/>
        <v>0 0</v>
      </c>
      <c r="I29" s="157" t="str">
        <f t="shared" si="0"/>
        <v>0 0</v>
      </c>
      <c r="J29" s="155">
        <f>'Niveau 1'!$AD$4</f>
        <v>0</v>
      </c>
      <c r="K29" s="155">
        <f>'Niveau 1'!$AD$5</f>
        <v>0</v>
      </c>
      <c r="L29" s="155">
        <f>'Niveau 1'!$AD$6</f>
        <v>0</v>
      </c>
      <c r="M29" s="155">
        <f>'Niveau 1'!$AD$7</f>
        <v>0</v>
      </c>
      <c r="N29" s="155">
        <f>'Niveau 1'!$AD$8</f>
        <v>0</v>
      </c>
      <c r="O29" s="155">
        <f>'Niveau 1'!$AD$9</f>
        <v>0</v>
      </c>
      <c r="P29" s="155">
        <f>'Niveau 1'!$AD$10</f>
        <v>0</v>
      </c>
      <c r="Q29" s="155">
        <f>'Niveau 1'!$AD$11</f>
        <v>0</v>
      </c>
      <c r="R29" s="155">
        <f>'Niveau 2 (palier 1)'!$AD$4</f>
        <v>0</v>
      </c>
      <c r="S29" s="155">
        <f>'Niveau 2 (palier 1)'!$AD$5</f>
        <v>0</v>
      </c>
      <c r="T29" s="155">
        <f>'Niveau 2 (palier 1)'!$AD$6</f>
        <v>0</v>
      </c>
      <c r="U29" s="155">
        <f>'Niveau 2 (palier 1)'!$AD$7</f>
        <v>0</v>
      </c>
      <c r="V29" s="155">
        <f>'Niveau 3 (palier 2)'!$AD$4</f>
        <v>0</v>
      </c>
      <c r="W29" s="155">
        <f>'Niveau 3 (palier 2)'!$AD$5</f>
        <v>0</v>
      </c>
      <c r="X29" s="155">
        <f>'Niveau 3 (palier 2)'!$AD$6</f>
        <v>0</v>
      </c>
      <c r="Y29" s="155">
        <f>'Niveau 3 (palier 2)'!$AD$7</f>
        <v>0</v>
      </c>
      <c r="Z29" s="155">
        <f>'Niveau 4 (ASSN)'!$AD$4</f>
        <v>0</v>
      </c>
      <c r="AA29" s="155">
        <f>'Niveau 4 (ASSN)'!$AD$5</f>
        <v>0</v>
      </c>
      <c r="AB29" s="155">
        <f>'Niveau 4 (ASSN)'!$AD$6</f>
        <v>0</v>
      </c>
      <c r="AC29" s="155">
        <f>'Niveau 4 (ASSN)'!$AD$7</f>
        <v>0</v>
      </c>
      <c r="AD29" s="155">
        <f>'Niveau 4 (ASSN)'!$AD$8</f>
        <v>0</v>
      </c>
      <c r="AE29" s="155">
        <f>'Niveau 4 (ASSN)'!$AD$9</f>
        <v>0</v>
      </c>
      <c r="AF29" s="155">
        <f>'Niveau 4 (ASSN)'!$AD$10</f>
        <v>0</v>
      </c>
      <c r="AG29" s="155">
        <f>'Niveau 4 (ASSN)'!$AD$11</f>
        <v>0</v>
      </c>
      <c r="AH29" s="155">
        <f>'Niveau 4 (ASSN)'!$AD$12</f>
        <v>0</v>
      </c>
      <c r="AI29" s="155">
        <f>'Niveau 4 (ASSN)'!$AD$13</f>
        <v>0</v>
      </c>
      <c r="AJ29" s="155">
        <f>'Niveau 4 (ASSN)'!$AD$14</f>
        <v>0</v>
      </c>
      <c r="AK29" s="155">
        <f>'test aisance aquatique'!$AD$4</f>
        <v>0</v>
      </c>
      <c r="AL29" s="155">
        <f>'test aisance aquatique'!$AD$5</f>
        <v>0</v>
      </c>
      <c r="AM29" s="155">
        <f>'test aisance aquatique'!$AD$6</f>
        <v>0</v>
      </c>
      <c r="AN29" s="155">
        <f>'test aisance aquatique'!$AD$7</f>
        <v>0</v>
      </c>
      <c r="AO29" s="156">
        <f>'test aisance aquatique'!$AD$8</f>
        <v>0</v>
      </c>
    </row>
    <row r="30" spans="1:41" ht="15.75" thickBot="1" x14ac:dyDescent="0.3">
      <c r="A30" s="196"/>
      <c r="B30" s="157">
        <v>0</v>
      </c>
      <c r="C30" s="157">
        <v>0</v>
      </c>
      <c r="D30" s="158">
        <f>Liste!$C$4</f>
        <v>0</v>
      </c>
      <c r="E30" s="159">
        <f>Liste!D35</f>
        <v>0</v>
      </c>
      <c r="F30" s="158">
        <f>Liste!B35</f>
        <v>0</v>
      </c>
      <c r="G30" s="158">
        <f>Liste!C35</f>
        <v>0</v>
      </c>
      <c r="H30" s="158" t="str">
        <f t="shared" si="1"/>
        <v>0 0</v>
      </c>
      <c r="I30" s="157" t="str">
        <f t="shared" si="0"/>
        <v>0 0</v>
      </c>
      <c r="J30" s="155">
        <f>'Niveau 1'!$AE$4</f>
        <v>0</v>
      </c>
      <c r="K30" s="155">
        <f>'Niveau 1'!$AE$5</f>
        <v>0</v>
      </c>
      <c r="L30" s="155">
        <f>'Niveau 1'!$AE$6</f>
        <v>0</v>
      </c>
      <c r="M30" s="155">
        <f>'Niveau 1'!$AE$7</f>
        <v>0</v>
      </c>
      <c r="N30" s="155">
        <f>'Niveau 1'!$AE$8</f>
        <v>0</v>
      </c>
      <c r="O30" s="155">
        <f>'Niveau 1'!$AE$9</f>
        <v>0</v>
      </c>
      <c r="P30" s="155">
        <f>'Niveau 1'!$AE$10</f>
        <v>0</v>
      </c>
      <c r="Q30" s="155">
        <f>'Niveau 1'!$AE$11</f>
        <v>0</v>
      </c>
      <c r="R30" s="155">
        <f>'Niveau 2 (palier 1)'!$AE$4</f>
        <v>0</v>
      </c>
      <c r="S30" s="155">
        <f>'Niveau 2 (palier 1)'!$AE$5</f>
        <v>0</v>
      </c>
      <c r="T30" s="155">
        <f>'Niveau 2 (palier 1)'!$AE$6</f>
        <v>0</v>
      </c>
      <c r="U30" s="155">
        <f>'Niveau 2 (palier 1)'!$AE$7</f>
        <v>0</v>
      </c>
      <c r="V30" s="155">
        <f>'Niveau 3 (palier 2)'!$AE$4</f>
        <v>0</v>
      </c>
      <c r="W30" s="155">
        <f>'Niveau 3 (palier 2)'!$AE$5</f>
        <v>0</v>
      </c>
      <c r="X30" s="155">
        <f>'Niveau 3 (palier 2)'!$AE$6</f>
        <v>0</v>
      </c>
      <c r="Y30" s="155">
        <f>'Niveau 3 (palier 2)'!$AE$7</f>
        <v>0</v>
      </c>
      <c r="Z30" s="155">
        <f>'Niveau 4 (ASSN)'!$AE$4</f>
        <v>0</v>
      </c>
      <c r="AA30" s="155">
        <f>'Niveau 4 (ASSN)'!$AE$5</f>
        <v>0</v>
      </c>
      <c r="AB30" s="155">
        <f>'Niveau 4 (ASSN)'!$AE$6</f>
        <v>0</v>
      </c>
      <c r="AC30" s="155">
        <f>'Niveau 4 (ASSN)'!$AE$7</f>
        <v>0</v>
      </c>
      <c r="AD30" s="155">
        <f>'Niveau 4 (ASSN)'!$AE$8</f>
        <v>0</v>
      </c>
      <c r="AE30" s="155">
        <f>'Niveau 4 (ASSN)'!$AE$9</f>
        <v>0</v>
      </c>
      <c r="AF30" s="155">
        <f>'Niveau 4 (ASSN)'!$AE$10</f>
        <v>0</v>
      </c>
      <c r="AG30" s="155">
        <f>'Niveau 4 (ASSN)'!$AE$11</f>
        <v>0</v>
      </c>
      <c r="AH30" s="155">
        <f>'Niveau 4 (ASSN)'!$AE$12</f>
        <v>0</v>
      </c>
      <c r="AI30" s="155">
        <f>'Niveau 4 (ASSN)'!$AE$13</f>
        <v>0</v>
      </c>
      <c r="AJ30" s="155">
        <f>'Niveau 4 (ASSN)'!$AE$14</f>
        <v>0</v>
      </c>
      <c r="AK30" s="155">
        <f>'test aisance aquatique'!$AE$4</f>
        <v>0</v>
      </c>
      <c r="AL30" s="155">
        <f>'test aisance aquatique'!$AE$5</f>
        <v>0</v>
      </c>
      <c r="AM30" s="155">
        <f>'test aisance aquatique'!$AE$6</f>
        <v>0</v>
      </c>
      <c r="AN30" s="155">
        <f>'test aisance aquatique'!$AE$7</f>
        <v>0</v>
      </c>
      <c r="AO30" s="156">
        <f>'test aisance aquatique'!$AE$8</f>
        <v>0</v>
      </c>
    </row>
    <row r="31" spans="1:41" ht="15.75" thickBot="1" x14ac:dyDescent="0.3">
      <c r="A31" s="196"/>
      <c r="B31" s="157">
        <v>0</v>
      </c>
      <c r="C31" s="157">
        <v>0</v>
      </c>
      <c r="D31" s="158">
        <f>Liste!$C$4</f>
        <v>0</v>
      </c>
      <c r="E31" s="159">
        <f>Liste!D36</f>
        <v>0</v>
      </c>
      <c r="F31" s="158">
        <f>Liste!B36</f>
        <v>0</v>
      </c>
      <c r="G31" s="158">
        <f>Liste!C36</f>
        <v>0</v>
      </c>
      <c r="H31" s="158" t="str">
        <f t="shared" si="1"/>
        <v>0 0</v>
      </c>
      <c r="I31" s="157" t="str">
        <f t="shared" si="0"/>
        <v>0 0</v>
      </c>
      <c r="J31" s="155">
        <f>'Niveau 1'!$AF$4</f>
        <v>0</v>
      </c>
      <c r="K31" s="155">
        <f>'Niveau 1'!$AF$5</f>
        <v>0</v>
      </c>
      <c r="L31" s="155">
        <f>'Niveau 1'!$AF$6</f>
        <v>0</v>
      </c>
      <c r="M31" s="155">
        <f>'Niveau 1'!$AF$7</f>
        <v>0</v>
      </c>
      <c r="N31" s="155">
        <f>'Niveau 1'!$AF$8</f>
        <v>0</v>
      </c>
      <c r="O31" s="155">
        <f>'Niveau 1'!$AF$9</f>
        <v>0</v>
      </c>
      <c r="P31" s="155">
        <f>'Niveau 1'!$AF$10</f>
        <v>0</v>
      </c>
      <c r="Q31" s="155">
        <f>'Niveau 1'!$AF$11</f>
        <v>0</v>
      </c>
      <c r="R31" s="155">
        <f>'Niveau 2 (palier 1)'!$AF$4</f>
        <v>0</v>
      </c>
      <c r="S31" s="155">
        <f>'Niveau 2 (palier 1)'!$AF$5</f>
        <v>0</v>
      </c>
      <c r="T31" s="155">
        <f>'Niveau 2 (palier 1)'!$AF$6</f>
        <v>0</v>
      </c>
      <c r="U31" s="155">
        <f>'Niveau 2 (palier 1)'!$AF$7</f>
        <v>0</v>
      </c>
      <c r="V31" s="155">
        <f>'Niveau 3 (palier 2)'!$AF$4</f>
        <v>0</v>
      </c>
      <c r="W31" s="155">
        <f>'Niveau 3 (palier 2)'!$AF$5</f>
        <v>0</v>
      </c>
      <c r="X31" s="155">
        <f>'Niveau 3 (palier 2)'!$AF$6</f>
        <v>0</v>
      </c>
      <c r="Y31" s="155">
        <f>'Niveau 3 (palier 2)'!$AF$7</f>
        <v>0</v>
      </c>
      <c r="Z31" s="155">
        <f>'Niveau 4 (ASSN)'!$AF$4</f>
        <v>0</v>
      </c>
      <c r="AA31" s="155">
        <f>'Niveau 4 (ASSN)'!$AF$5</f>
        <v>0</v>
      </c>
      <c r="AB31" s="155">
        <f>'Niveau 4 (ASSN)'!$AF$6</f>
        <v>0</v>
      </c>
      <c r="AC31" s="155">
        <f>'Niveau 4 (ASSN)'!$AF$7</f>
        <v>0</v>
      </c>
      <c r="AD31" s="155">
        <f>'Niveau 4 (ASSN)'!$AF$8</f>
        <v>0</v>
      </c>
      <c r="AE31" s="155">
        <f>'Niveau 4 (ASSN)'!$AF$9</f>
        <v>0</v>
      </c>
      <c r="AF31" s="155">
        <f>'Niveau 4 (ASSN)'!$AF$10</f>
        <v>0</v>
      </c>
      <c r="AG31" s="155">
        <f>'Niveau 4 (ASSN)'!$AF$11</f>
        <v>0</v>
      </c>
      <c r="AH31" s="155">
        <f>'Niveau 4 (ASSN)'!$AF$12</f>
        <v>0</v>
      </c>
      <c r="AI31" s="155">
        <f>'Niveau 4 (ASSN)'!$AF$13</f>
        <v>0</v>
      </c>
      <c r="AJ31" s="155">
        <f>'Niveau 4 (ASSN)'!$AF$14</f>
        <v>0</v>
      </c>
      <c r="AK31" s="155">
        <f>'test aisance aquatique'!$AF$4</f>
        <v>0</v>
      </c>
      <c r="AL31" s="155">
        <f>'test aisance aquatique'!$AF$5</f>
        <v>0</v>
      </c>
      <c r="AM31" s="155">
        <f>'test aisance aquatique'!$AF$6</f>
        <v>0</v>
      </c>
      <c r="AN31" s="155">
        <f>'test aisance aquatique'!$AF$7</f>
        <v>0</v>
      </c>
      <c r="AO31" s="156">
        <f>'test aisance aquatique'!$AF$8</f>
        <v>0</v>
      </c>
    </row>
    <row r="32" spans="1:41" ht="15.75" thickBot="1" x14ac:dyDescent="0.3">
      <c r="A32" s="197"/>
      <c r="B32" s="160">
        <v>0</v>
      </c>
      <c r="C32" s="160">
        <v>0</v>
      </c>
      <c r="D32" s="161">
        <f>Liste!$C$4</f>
        <v>0</v>
      </c>
      <c r="E32" s="162">
        <f>Liste!D37</f>
        <v>0</v>
      </c>
      <c r="F32" s="161">
        <f>Liste!B37</f>
        <v>0</v>
      </c>
      <c r="G32" s="161">
        <f>Liste!C37</f>
        <v>0</v>
      </c>
      <c r="H32" s="161" t="str">
        <f t="shared" si="1"/>
        <v>0 0</v>
      </c>
      <c r="I32" s="160" t="str">
        <f t="shared" si="0"/>
        <v>0 0</v>
      </c>
      <c r="J32" s="155">
        <f>'Niveau 1'!$AG$4</f>
        <v>0</v>
      </c>
      <c r="K32" s="155">
        <f>'Niveau 1'!$AG$5</f>
        <v>0</v>
      </c>
      <c r="L32" s="155">
        <f>'Niveau 1'!$AG$6</f>
        <v>0</v>
      </c>
      <c r="M32" s="155">
        <f>'Niveau 1'!$AG$7</f>
        <v>0</v>
      </c>
      <c r="N32" s="155">
        <f>'Niveau 1'!$AG$8</f>
        <v>0</v>
      </c>
      <c r="O32" s="155">
        <f>'Niveau 1'!$AG$9</f>
        <v>0</v>
      </c>
      <c r="P32" s="155">
        <f>'Niveau 1'!$AG$10</f>
        <v>0</v>
      </c>
      <c r="Q32" s="155">
        <f>'Niveau 1'!$AG$11</f>
        <v>0</v>
      </c>
      <c r="R32" s="155">
        <f>'Niveau 2 (palier 1)'!$AG$4</f>
        <v>0</v>
      </c>
      <c r="S32" s="155">
        <f>'Niveau 2 (palier 1)'!$AG$5</f>
        <v>0</v>
      </c>
      <c r="T32" s="155">
        <f>'Niveau 2 (palier 1)'!$AG$6</f>
        <v>0</v>
      </c>
      <c r="U32" s="155">
        <f>'Niveau 2 (palier 1)'!$AG$7</f>
        <v>0</v>
      </c>
      <c r="V32" s="155">
        <f>'Niveau 3 (palier 2)'!$AG$4</f>
        <v>0</v>
      </c>
      <c r="W32" s="155">
        <f>'Niveau 3 (palier 2)'!$AG$5</f>
        <v>0</v>
      </c>
      <c r="X32" s="155">
        <f>'Niveau 3 (palier 2)'!$AG$6</f>
        <v>0</v>
      </c>
      <c r="Y32" s="155">
        <f>'Niveau 3 (palier 2)'!$AG$7</f>
        <v>0</v>
      </c>
      <c r="Z32" s="155">
        <f>'Niveau 4 (ASSN)'!$AG$4</f>
        <v>0</v>
      </c>
      <c r="AA32" s="155">
        <f>'Niveau 4 (ASSN)'!$AG$5</f>
        <v>0</v>
      </c>
      <c r="AB32" s="155">
        <f>'Niveau 4 (ASSN)'!$AG$6</f>
        <v>0</v>
      </c>
      <c r="AC32" s="155">
        <f>'Niveau 4 (ASSN)'!$AG$7</f>
        <v>0</v>
      </c>
      <c r="AD32" s="155">
        <f>'Niveau 4 (ASSN)'!$AG$8</f>
        <v>0</v>
      </c>
      <c r="AE32" s="155">
        <f>'Niveau 4 (ASSN)'!$AG$9</f>
        <v>0</v>
      </c>
      <c r="AF32" s="155">
        <f>'Niveau 4 (ASSN)'!$AG$10</f>
        <v>0</v>
      </c>
      <c r="AG32" s="155">
        <f>'Niveau 4 (ASSN)'!$AG$11</f>
        <v>0</v>
      </c>
      <c r="AH32" s="155">
        <f>'Niveau 4 (ASSN)'!$AG$12</f>
        <v>0</v>
      </c>
      <c r="AI32" s="155">
        <f>'Niveau 4 (ASSN)'!$AG$13</f>
        <v>0</v>
      </c>
      <c r="AJ32" s="155">
        <f>'Niveau 4 (ASSN)'!$AG$14</f>
        <v>0</v>
      </c>
      <c r="AK32" s="163">
        <f>'test aisance aquatique'!$AG$4</f>
        <v>0</v>
      </c>
      <c r="AL32" s="163">
        <f>'test aisance aquatique'!$AG$5</f>
        <v>0</v>
      </c>
      <c r="AM32" s="163">
        <f>'test aisance aquatique'!$AG$6</f>
        <v>0</v>
      </c>
      <c r="AN32" s="163">
        <f>'test aisance aquatique'!$AG$7</f>
        <v>0</v>
      </c>
      <c r="AO32" s="164">
        <f>'test aisance aquatique'!$AG$8</f>
        <v>0</v>
      </c>
    </row>
  </sheetData>
  <sheetProtection sheet="1" objects="1" scenarios="1" selectLockedCells="1" selectUnlockedCells="1"/>
  <mergeCells count="6">
    <mergeCell ref="AK1:AO1"/>
    <mergeCell ref="A3:A32"/>
    <mergeCell ref="J1:Q1"/>
    <mergeCell ref="R1:U1"/>
    <mergeCell ref="V1:Y1"/>
    <mergeCell ref="Z1:AJ1"/>
  </mergeCells>
  <conditionalFormatting sqref="J3:AJ32">
    <cfRule type="cellIs" dxfId="299" priority="4" operator="equal">
      <formula>0</formula>
    </cfRule>
    <cfRule type="cellIs" dxfId="298" priority="5" operator="equal">
      <formula>9</formula>
    </cfRule>
    <cfRule type="cellIs" dxfId="297" priority="6" operator="equal">
      <formula>1</formula>
    </cfRule>
  </conditionalFormatting>
  <conditionalFormatting sqref="AK3:AO32">
    <cfRule type="cellIs" dxfId="296" priority="1" operator="equal">
      <formula>0</formula>
    </cfRule>
    <cfRule type="cellIs" dxfId="295" priority="2" operator="equal">
      <formula>9</formula>
    </cfRule>
    <cfRule type="cellIs" dxfId="294" priority="3" operator="equal">
      <formula>1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BDD!E12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BDD!H12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69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BDD!J12</f>
        <v>0</v>
      </c>
      <c r="D9" s="124">
        <f>BDD!K12</f>
        <v>0</v>
      </c>
      <c r="E9" s="124">
        <f>BDD!L12</f>
        <v>0</v>
      </c>
      <c r="F9" s="124">
        <f>BDD!M12</f>
        <v>0</v>
      </c>
      <c r="G9" s="124">
        <f>BDD!N12</f>
        <v>0</v>
      </c>
      <c r="H9" s="124">
        <f>BDD!O12</f>
        <v>0</v>
      </c>
      <c r="I9" s="124">
        <f>BDD!P12</f>
        <v>0</v>
      </c>
      <c r="J9" s="124">
        <f>BDD!Q12</f>
        <v>0</v>
      </c>
      <c r="K9" s="288"/>
      <c r="L9" s="124">
        <f>BDD!R12</f>
        <v>0</v>
      </c>
      <c r="M9" s="124">
        <f>BDD!S12</f>
        <v>0</v>
      </c>
      <c r="N9" s="124">
        <f>BDD!T12</f>
        <v>0</v>
      </c>
      <c r="O9" s="124">
        <f>BDD!U12</f>
        <v>0</v>
      </c>
      <c r="P9" s="299"/>
      <c r="Q9" s="125">
        <f>BDD!V12</f>
        <v>0</v>
      </c>
      <c r="R9" s="125">
        <f>BDD!W12</f>
        <v>0</v>
      </c>
      <c r="S9" s="125">
        <f>BDD!X12</f>
        <v>0</v>
      </c>
      <c r="T9" s="125">
        <f>BDD!Y12</f>
        <v>0</v>
      </c>
      <c r="U9" s="304"/>
      <c r="V9" s="124">
        <f>BDD!Z12</f>
        <v>0</v>
      </c>
      <c r="W9" s="124">
        <f>BDD!AA12</f>
        <v>0</v>
      </c>
      <c r="X9" s="124">
        <f>BDD!AB12</f>
        <v>0</v>
      </c>
      <c r="Y9" s="124">
        <f>BDD!AC12</f>
        <v>0</v>
      </c>
      <c r="Z9" s="124">
        <f>BDD!AD12</f>
        <v>0</v>
      </c>
      <c r="AA9" s="124">
        <f>BDD!AE12</f>
        <v>0</v>
      </c>
      <c r="AB9" s="124">
        <f>BDD!AF12</f>
        <v>0</v>
      </c>
      <c r="AC9" s="124">
        <f>BDD!AG12</f>
        <v>0</v>
      </c>
      <c r="AD9" s="124">
        <f>BDD!AH12</f>
        <v>0</v>
      </c>
      <c r="AE9" s="124">
        <f>BDD!AI12</f>
        <v>0</v>
      </c>
      <c r="AF9" s="124">
        <f>BDD!AJ12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BDD!AK12</f>
        <v>0</v>
      </c>
      <c r="D18" s="331"/>
      <c r="E18" s="331"/>
      <c r="F18" s="331"/>
      <c r="G18" s="331"/>
      <c r="H18" s="332"/>
      <c r="I18" s="330">
        <f>BDD!AL12</f>
        <v>0</v>
      </c>
      <c r="J18" s="331"/>
      <c r="K18" s="331"/>
      <c r="L18" s="331"/>
      <c r="M18" s="331"/>
      <c r="N18" s="332"/>
      <c r="O18" s="330">
        <f>BDD!AM12</f>
        <v>0</v>
      </c>
      <c r="P18" s="331"/>
      <c r="Q18" s="331"/>
      <c r="R18" s="331"/>
      <c r="S18" s="331"/>
      <c r="T18" s="332"/>
      <c r="U18" s="330">
        <f>BDD!AN12</f>
        <v>0</v>
      </c>
      <c r="V18" s="331"/>
      <c r="W18" s="331"/>
      <c r="X18" s="331"/>
      <c r="Y18" s="331"/>
      <c r="Z18" s="332"/>
      <c r="AA18" s="330">
        <f>BDD!AO12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DB58F62-9A7B-48A8-8AB2-ADA75ED55A07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626882B9-F6BF-44E0-824A-0525A127D8D3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BDD!E13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BDD!H13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69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BDD!J13</f>
        <v>0</v>
      </c>
      <c r="D9" s="124">
        <f>BDD!K13</f>
        <v>0</v>
      </c>
      <c r="E9" s="124">
        <f>BDD!L13</f>
        <v>0</v>
      </c>
      <c r="F9" s="124">
        <f>BDD!M13</f>
        <v>0</v>
      </c>
      <c r="G9" s="124">
        <f>BDD!N13</f>
        <v>0</v>
      </c>
      <c r="H9" s="124">
        <f>BDD!O13</f>
        <v>0</v>
      </c>
      <c r="I9" s="124">
        <f>BDD!P13</f>
        <v>0</v>
      </c>
      <c r="J9" s="124">
        <f>BDD!Q13</f>
        <v>0</v>
      </c>
      <c r="K9" s="288"/>
      <c r="L9" s="124">
        <f>BDD!R13</f>
        <v>0</v>
      </c>
      <c r="M9" s="124">
        <f>BDD!S13</f>
        <v>0</v>
      </c>
      <c r="N9" s="124">
        <f>BDD!T13</f>
        <v>0</v>
      </c>
      <c r="O9" s="124">
        <f>BDD!U13</f>
        <v>0</v>
      </c>
      <c r="P9" s="299"/>
      <c r="Q9" s="125">
        <f>BDD!V13</f>
        <v>0</v>
      </c>
      <c r="R9" s="125">
        <f>BDD!W13</f>
        <v>0</v>
      </c>
      <c r="S9" s="125">
        <f>BDD!X13</f>
        <v>0</v>
      </c>
      <c r="T9" s="125">
        <f>BDD!Y13</f>
        <v>0</v>
      </c>
      <c r="U9" s="304"/>
      <c r="V9" s="124">
        <f>BDD!Z13</f>
        <v>0</v>
      </c>
      <c r="W9" s="124">
        <f>BDD!AA13</f>
        <v>0</v>
      </c>
      <c r="X9" s="124">
        <f>BDD!AB13</f>
        <v>0</v>
      </c>
      <c r="Y9" s="124">
        <f>BDD!AC13</f>
        <v>0</v>
      </c>
      <c r="Z9" s="124">
        <f>BDD!AD13</f>
        <v>0</v>
      </c>
      <c r="AA9" s="124">
        <f>BDD!AE13</f>
        <v>0</v>
      </c>
      <c r="AB9" s="124">
        <f>BDD!AF13</f>
        <v>0</v>
      </c>
      <c r="AC9" s="124">
        <f>BDD!AG13</f>
        <v>0</v>
      </c>
      <c r="AD9" s="124">
        <f>BDD!AH13</f>
        <v>0</v>
      </c>
      <c r="AE9" s="124">
        <f>BDD!AI13</f>
        <v>0</v>
      </c>
      <c r="AF9" s="124">
        <f>BDD!AJ13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BDD!AK13</f>
        <v>0</v>
      </c>
      <c r="D18" s="331"/>
      <c r="E18" s="331"/>
      <c r="F18" s="331"/>
      <c r="G18" s="331"/>
      <c r="H18" s="332"/>
      <c r="I18" s="330">
        <f>BDD!AL13</f>
        <v>0</v>
      </c>
      <c r="J18" s="331"/>
      <c r="K18" s="331"/>
      <c r="L18" s="331"/>
      <c r="M18" s="331"/>
      <c r="N18" s="332"/>
      <c r="O18" s="330">
        <f>BDD!AM13</f>
        <v>0</v>
      </c>
      <c r="P18" s="331"/>
      <c r="Q18" s="331"/>
      <c r="R18" s="331"/>
      <c r="S18" s="331"/>
      <c r="T18" s="332"/>
      <c r="U18" s="330">
        <f>BDD!AN13</f>
        <v>0</v>
      </c>
      <c r="V18" s="331"/>
      <c r="W18" s="331"/>
      <c r="X18" s="331"/>
      <c r="Y18" s="331"/>
      <c r="Z18" s="332"/>
      <c r="AA18" s="330">
        <f>BDD!AO13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55B4846B-51B7-48C3-88CD-C57EC5F94587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A08173A3-4F3A-45C6-ADDE-2DC9EBB5D952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BDD!E14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BDD!H14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234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BDD!J14</f>
        <v>0</v>
      </c>
      <c r="D9" s="124">
        <f>BDD!K14</f>
        <v>0</v>
      </c>
      <c r="E9" s="124">
        <f>BDD!L14</f>
        <v>0</v>
      </c>
      <c r="F9" s="124">
        <f>BDD!M14</f>
        <v>9</v>
      </c>
      <c r="G9" s="124">
        <f>BDD!N14</f>
        <v>0</v>
      </c>
      <c r="H9" s="124">
        <f>BDD!O14</f>
        <v>0</v>
      </c>
      <c r="I9" s="124">
        <f>BDD!P14</f>
        <v>0</v>
      </c>
      <c r="J9" s="124">
        <f>BDD!Q14</f>
        <v>0</v>
      </c>
      <c r="K9" s="288"/>
      <c r="L9" s="124">
        <f>BDD!R14</f>
        <v>0</v>
      </c>
      <c r="M9" s="124">
        <f>BDD!S14</f>
        <v>0</v>
      </c>
      <c r="N9" s="124">
        <f>BDD!T14</f>
        <v>0</v>
      </c>
      <c r="O9" s="124">
        <f>BDD!U14</f>
        <v>0</v>
      </c>
      <c r="P9" s="299"/>
      <c r="Q9" s="125">
        <f>BDD!V14</f>
        <v>0</v>
      </c>
      <c r="R9" s="125">
        <f>BDD!W14</f>
        <v>0</v>
      </c>
      <c r="S9" s="125">
        <f>BDD!X14</f>
        <v>0</v>
      </c>
      <c r="T9" s="125">
        <f>BDD!Y14</f>
        <v>0</v>
      </c>
      <c r="U9" s="304"/>
      <c r="V9" s="124">
        <f>BDD!Z14</f>
        <v>0</v>
      </c>
      <c r="W9" s="124">
        <f>BDD!AA14</f>
        <v>0</v>
      </c>
      <c r="X9" s="124">
        <f>BDD!AB14</f>
        <v>0</v>
      </c>
      <c r="Y9" s="124">
        <f>BDD!AC14</f>
        <v>0</v>
      </c>
      <c r="Z9" s="124">
        <f>BDD!AD14</f>
        <v>0</v>
      </c>
      <c r="AA9" s="124">
        <f>BDD!AE14</f>
        <v>0</v>
      </c>
      <c r="AB9" s="124">
        <f>BDD!AF14</f>
        <v>0</v>
      </c>
      <c r="AC9" s="124">
        <f>BDD!AG14</f>
        <v>0</v>
      </c>
      <c r="AD9" s="124">
        <f>BDD!AH14</f>
        <v>0</v>
      </c>
      <c r="AE9" s="124">
        <f>BDD!AI14</f>
        <v>0</v>
      </c>
      <c r="AF9" s="124">
        <f>BDD!AJ14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BDD!AK14</f>
        <v>0</v>
      </c>
      <c r="D18" s="331"/>
      <c r="E18" s="331"/>
      <c r="F18" s="331"/>
      <c r="G18" s="331"/>
      <c r="H18" s="332"/>
      <c r="I18" s="330">
        <f>BDD!AL14</f>
        <v>0</v>
      </c>
      <c r="J18" s="331"/>
      <c r="K18" s="331"/>
      <c r="L18" s="331"/>
      <c r="M18" s="331"/>
      <c r="N18" s="332"/>
      <c r="O18" s="330">
        <f>BDD!AM14</f>
        <v>0</v>
      </c>
      <c r="P18" s="331"/>
      <c r="Q18" s="331"/>
      <c r="R18" s="331"/>
      <c r="S18" s="331"/>
      <c r="T18" s="332"/>
      <c r="U18" s="330">
        <f>BDD!AN14</f>
        <v>0</v>
      </c>
      <c r="V18" s="331"/>
      <c r="W18" s="331"/>
      <c r="X18" s="331"/>
      <c r="Y18" s="331"/>
      <c r="Z18" s="332"/>
      <c r="AA18" s="330">
        <f>BDD!AO14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3C5A7F9-DA88-4DE8-B94F-A6C0EC1464F5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6E2C3B96-0834-4DF5-A56A-8544634B91E9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BDD!E15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BDD!H15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235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BDD!J15</f>
        <v>0</v>
      </c>
      <c r="D9" s="124">
        <f>BDD!K15</f>
        <v>0</v>
      </c>
      <c r="E9" s="124">
        <f>BDD!L15</f>
        <v>0</v>
      </c>
      <c r="F9" s="124">
        <f>BDD!M15</f>
        <v>0</v>
      </c>
      <c r="G9" s="124">
        <f>BDD!N15</f>
        <v>0</v>
      </c>
      <c r="H9" s="124">
        <f>BDD!O15</f>
        <v>0</v>
      </c>
      <c r="I9" s="124">
        <f>BDD!P15</f>
        <v>0</v>
      </c>
      <c r="J9" s="124">
        <f>BDD!Q15</f>
        <v>0</v>
      </c>
      <c r="K9" s="288"/>
      <c r="L9" s="124">
        <f>BDD!R15</f>
        <v>0</v>
      </c>
      <c r="M9" s="124">
        <f>BDD!S15</f>
        <v>0</v>
      </c>
      <c r="N9" s="124">
        <f>BDD!T15</f>
        <v>0</v>
      </c>
      <c r="O9" s="124">
        <f>BDD!U15</f>
        <v>0</v>
      </c>
      <c r="P9" s="299"/>
      <c r="Q9" s="125">
        <f>BDD!V15</f>
        <v>0</v>
      </c>
      <c r="R9" s="125">
        <f>BDD!W15</f>
        <v>0</v>
      </c>
      <c r="S9" s="125">
        <f>BDD!X15</f>
        <v>0</v>
      </c>
      <c r="T9" s="125">
        <f>BDD!Y15</f>
        <v>0</v>
      </c>
      <c r="U9" s="304"/>
      <c r="V9" s="124">
        <f>BDD!Z15</f>
        <v>0</v>
      </c>
      <c r="W9" s="124">
        <f>BDD!AA15</f>
        <v>0</v>
      </c>
      <c r="X9" s="124">
        <f>BDD!AB15</f>
        <v>0</v>
      </c>
      <c r="Y9" s="124">
        <f>BDD!AC15</f>
        <v>0</v>
      </c>
      <c r="Z9" s="124">
        <f>BDD!AD15</f>
        <v>0</v>
      </c>
      <c r="AA9" s="124">
        <f>BDD!AE15</f>
        <v>0</v>
      </c>
      <c r="AB9" s="124">
        <f>BDD!AF15</f>
        <v>0</v>
      </c>
      <c r="AC9" s="124">
        <f>BDD!AG15</f>
        <v>0</v>
      </c>
      <c r="AD9" s="124">
        <f>BDD!AH15</f>
        <v>0</v>
      </c>
      <c r="AE9" s="124">
        <f>BDD!AI15</f>
        <v>0</v>
      </c>
      <c r="AF9" s="124">
        <f>BDD!AJ15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BDD!AK15</f>
        <v>0</v>
      </c>
      <c r="D18" s="331"/>
      <c r="E18" s="331"/>
      <c r="F18" s="331"/>
      <c r="G18" s="331"/>
      <c r="H18" s="332"/>
      <c r="I18" s="330">
        <f>BDD!AL15</f>
        <v>0</v>
      </c>
      <c r="J18" s="331"/>
      <c r="K18" s="331"/>
      <c r="L18" s="331"/>
      <c r="M18" s="331"/>
      <c r="N18" s="332"/>
      <c r="O18" s="330">
        <f>BDD!AM15</f>
        <v>0</v>
      </c>
      <c r="P18" s="331"/>
      <c r="Q18" s="331"/>
      <c r="R18" s="331"/>
      <c r="S18" s="331"/>
      <c r="T18" s="332"/>
      <c r="U18" s="330">
        <f>BDD!AN15</f>
        <v>0</v>
      </c>
      <c r="V18" s="331"/>
      <c r="W18" s="331"/>
      <c r="X18" s="331"/>
      <c r="Y18" s="331"/>
      <c r="Z18" s="332"/>
      <c r="AA18" s="330">
        <f>BDD!AO15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1406869-3A55-484B-9EA2-DAD9171D7797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547807CA-AE7A-42A2-A38F-6C3384C64529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BDD!E16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BDD!H16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236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BDD!J16</f>
        <v>0</v>
      </c>
      <c r="D9" s="124">
        <f>BDD!K16</f>
        <v>0</v>
      </c>
      <c r="E9" s="124">
        <f>BDD!L16</f>
        <v>0</v>
      </c>
      <c r="F9" s="124">
        <f>BDD!M16</f>
        <v>0</v>
      </c>
      <c r="G9" s="124">
        <f>BDD!N16</f>
        <v>0</v>
      </c>
      <c r="H9" s="124">
        <f>BDD!O16</f>
        <v>0</v>
      </c>
      <c r="I9" s="124">
        <f>BDD!P16</f>
        <v>0</v>
      </c>
      <c r="J9" s="124">
        <f>BDD!Q16</f>
        <v>0</v>
      </c>
      <c r="K9" s="288"/>
      <c r="L9" s="124">
        <f>BDD!R16</f>
        <v>0</v>
      </c>
      <c r="M9" s="124">
        <f>BDD!S16</f>
        <v>0</v>
      </c>
      <c r="N9" s="124">
        <f>BDD!T16</f>
        <v>0</v>
      </c>
      <c r="O9" s="124">
        <f>BDD!U16</f>
        <v>0</v>
      </c>
      <c r="P9" s="299"/>
      <c r="Q9" s="125">
        <f>BDD!V16</f>
        <v>0</v>
      </c>
      <c r="R9" s="125">
        <f>BDD!W16</f>
        <v>0</v>
      </c>
      <c r="S9" s="125">
        <f>BDD!X16</f>
        <v>0</v>
      </c>
      <c r="T9" s="125">
        <f>BDD!Y16</f>
        <v>0</v>
      </c>
      <c r="U9" s="304"/>
      <c r="V9" s="124">
        <f>BDD!Z16</f>
        <v>0</v>
      </c>
      <c r="W9" s="124">
        <f>BDD!AA16</f>
        <v>0</v>
      </c>
      <c r="X9" s="124">
        <f>BDD!AB16</f>
        <v>0</v>
      </c>
      <c r="Y9" s="124">
        <f>BDD!AC16</f>
        <v>0</v>
      </c>
      <c r="Z9" s="124">
        <f>BDD!AD16</f>
        <v>0</v>
      </c>
      <c r="AA9" s="124">
        <f>BDD!AE16</f>
        <v>0</v>
      </c>
      <c r="AB9" s="124">
        <f>BDD!AF16</f>
        <v>0</v>
      </c>
      <c r="AC9" s="124">
        <f>BDD!AG16</f>
        <v>0</v>
      </c>
      <c r="AD9" s="124">
        <f>BDD!AH16</f>
        <v>0</v>
      </c>
      <c r="AE9" s="124">
        <f>BDD!AI16</f>
        <v>0</v>
      </c>
      <c r="AF9" s="124">
        <f>BDD!AJ16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BDD!AK16</f>
        <v>0</v>
      </c>
      <c r="D18" s="331"/>
      <c r="E18" s="331"/>
      <c r="F18" s="331"/>
      <c r="G18" s="331"/>
      <c r="H18" s="332"/>
      <c r="I18" s="330">
        <f>BDD!AL16</f>
        <v>0</v>
      </c>
      <c r="J18" s="331"/>
      <c r="K18" s="331"/>
      <c r="L18" s="331"/>
      <c r="M18" s="331"/>
      <c r="N18" s="332"/>
      <c r="O18" s="330">
        <f>BDD!AM16</f>
        <v>0</v>
      </c>
      <c r="P18" s="331"/>
      <c r="Q18" s="331"/>
      <c r="R18" s="331"/>
      <c r="S18" s="331"/>
      <c r="T18" s="332"/>
      <c r="U18" s="330">
        <f>BDD!AN16</f>
        <v>0</v>
      </c>
      <c r="V18" s="331"/>
      <c r="W18" s="331"/>
      <c r="X18" s="331"/>
      <c r="Y18" s="331"/>
      <c r="Z18" s="332"/>
      <c r="AA18" s="330">
        <f>BDD!AO16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EB21E78-ABCC-4216-9119-94C7964ADA5E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CFB0D861-1302-4EBA-8122-E15F76114AC2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BDD!E17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BDD!H17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237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BDD!J17</f>
        <v>0</v>
      </c>
      <c r="D9" s="124">
        <f>BDD!K17</f>
        <v>0</v>
      </c>
      <c r="E9" s="124">
        <f>BDD!L17</f>
        <v>0</v>
      </c>
      <c r="F9" s="124">
        <f>BDD!M17</f>
        <v>0</v>
      </c>
      <c r="G9" s="124">
        <f>BDD!N17</f>
        <v>0</v>
      </c>
      <c r="H9" s="124">
        <f>BDD!O17</f>
        <v>0</v>
      </c>
      <c r="I9" s="124">
        <f>BDD!P17</f>
        <v>0</v>
      </c>
      <c r="J9" s="124">
        <f>BDD!Q16</f>
        <v>0</v>
      </c>
      <c r="K9" s="288"/>
      <c r="L9" s="124">
        <f>BDD!R17</f>
        <v>0</v>
      </c>
      <c r="M9" s="124">
        <f>BDD!S17</f>
        <v>0</v>
      </c>
      <c r="N9" s="124">
        <f>BDD!T17</f>
        <v>0</v>
      </c>
      <c r="O9" s="124">
        <f>BDD!U17</f>
        <v>0</v>
      </c>
      <c r="P9" s="299"/>
      <c r="Q9" s="125">
        <f>BDD!V17</f>
        <v>0</v>
      </c>
      <c r="R9" s="125">
        <f>BDD!W17</f>
        <v>0</v>
      </c>
      <c r="S9" s="125">
        <f>BDD!X17</f>
        <v>0</v>
      </c>
      <c r="T9" s="125">
        <f>BDD!Y17</f>
        <v>0</v>
      </c>
      <c r="U9" s="304"/>
      <c r="V9" s="124">
        <f>BDD!Z17</f>
        <v>0</v>
      </c>
      <c r="W9" s="124">
        <f>BDD!AA17</f>
        <v>0</v>
      </c>
      <c r="X9" s="124">
        <f>BDD!AB17</f>
        <v>0</v>
      </c>
      <c r="Y9" s="124">
        <f>BDD!AC17</f>
        <v>0</v>
      </c>
      <c r="Z9" s="124">
        <f>BDD!AD17</f>
        <v>0</v>
      </c>
      <c r="AA9" s="124">
        <f>BDD!AE17</f>
        <v>0</v>
      </c>
      <c r="AB9" s="124">
        <f>BDD!AF17</f>
        <v>0</v>
      </c>
      <c r="AC9" s="124">
        <f>BDD!AG17</f>
        <v>0</v>
      </c>
      <c r="AD9" s="124">
        <f>BDD!AH17</f>
        <v>0</v>
      </c>
      <c r="AE9" s="124">
        <f>BDD!AI17</f>
        <v>0</v>
      </c>
      <c r="AF9" s="124">
        <f>BDD!AJ17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BDD!AK17</f>
        <v>0</v>
      </c>
      <c r="D18" s="331"/>
      <c r="E18" s="331"/>
      <c r="F18" s="331"/>
      <c r="G18" s="331"/>
      <c r="H18" s="332"/>
      <c r="I18" s="330">
        <f>BDD!AL17</f>
        <v>0</v>
      </c>
      <c r="J18" s="331"/>
      <c r="K18" s="331"/>
      <c r="L18" s="331"/>
      <c r="M18" s="331"/>
      <c r="N18" s="332"/>
      <c r="O18" s="330">
        <f>BDD!AM17</f>
        <v>0</v>
      </c>
      <c r="P18" s="331"/>
      <c r="Q18" s="331"/>
      <c r="R18" s="331"/>
      <c r="S18" s="331"/>
      <c r="T18" s="332"/>
      <c r="U18" s="330">
        <f>BDD!AN17</f>
        <v>0</v>
      </c>
      <c r="V18" s="331"/>
      <c r="W18" s="331"/>
      <c r="X18" s="331"/>
      <c r="Y18" s="331"/>
      <c r="Z18" s="332"/>
      <c r="AA18" s="330">
        <f>BDD!AO17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9EADF6F-C08E-44DD-8E3B-22A70E37015A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EF25CCF8-1529-4FA7-8CD0-F05820721A33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BDD!E18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BDD!H18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238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BDD!J18</f>
        <v>0</v>
      </c>
      <c r="D9" s="124">
        <f>BDD!K18</f>
        <v>0</v>
      </c>
      <c r="E9" s="124">
        <f>BDD!L18</f>
        <v>0</v>
      </c>
      <c r="F9" s="124">
        <f>BDD!M18</f>
        <v>0</v>
      </c>
      <c r="G9" s="124">
        <f>BDD!N18</f>
        <v>0</v>
      </c>
      <c r="H9" s="124">
        <f>BDD!O18</f>
        <v>0</v>
      </c>
      <c r="I9" s="124">
        <f>BDD!P18</f>
        <v>0</v>
      </c>
      <c r="J9" s="124">
        <f>BDD!Q17</f>
        <v>0</v>
      </c>
      <c r="K9" s="288"/>
      <c r="L9" s="124">
        <f>BDD!R18</f>
        <v>0</v>
      </c>
      <c r="M9" s="124">
        <f>BDD!S18</f>
        <v>0</v>
      </c>
      <c r="N9" s="124">
        <f>BDD!T18</f>
        <v>0</v>
      </c>
      <c r="O9" s="124">
        <f>BDD!U18</f>
        <v>0</v>
      </c>
      <c r="P9" s="299"/>
      <c r="Q9" s="125">
        <f>BDD!V18</f>
        <v>0</v>
      </c>
      <c r="R9" s="125">
        <f>BDD!W18</f>
        <v>0</v>
      </c>
      <c r="S9" s="125">
        <f>BDD!X18</f>
        <v>0</v>
      </c>
      <c r="T9" s="125">
        <f>BDD!Y18</f>
        <v>0</v>
      </c>
      <c r="U9" s="304"/>
      <c r="V9" s="124">
        <f>BDD!Z18</f>
        <v>0</v>
      </c>
      <c r="W9" s="124">
        <f>BDD!AA18</f>
        <v>0</v>
      </c>
      <c r="X9" s="124">
        <f>BDD!AB18</f>
        <v>0</v>
      </c>
      <c r="Y9" s="124">
        <f>BDD!AC18</f>
        <v>0</v>
      </c>
      <c r="Z9" s="124">
        <f>BDD!AD18</f>
        <v>0</v>
      </c>
      <c r="AA9" s="124">
        <f>BDD!AE18</f>
        <v>0</v>
      </c>
      <c r="AB9" s="124">
        <f>BDD!AF18</f>
        <v>0</v>
      </c>
      <c r="AC9" s="124">
        <f>BDD!AG18</f>
        <v>0</v>
      </c>
      <c r="AD9" s="124">
        <f>BDD!AH18</f>
        <v>0</v>
      </c>
      <c r="AE9" s="124">
        <f>BDD!AI18</f>
        <v>0</v>
      </c>
      <c r="AF9" s="124">
        <f>BDD!AJ18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BDD!AK18</f>
        <v>0</v>
      </c>
      <c r="D18" s="331"/>
      <c r="E18" s="331"/>
      <c r="F18" s="331"/>
      <c r="G18" s="331"/>
      <c r="H18" s="332"/>
      <c r="I18" s="330">
        <f>BDD!AL18</f>
        <v>0</v>
      </c>
      <c r="J18" s="331"/>
      <c r="K18" s="331"/>
      <c r="L18" s="331"/>
      <c r="M18" s="331"/>
      <c r="N18" s="332"/>
      <c r="O18" s="330">
        <f>BDD!AM18</f>
        <v>0</v>
      </c>
      <c r="P18" s="331"/>
      <c r="Q18" s="331"/>
      <c r="R18" s="331"/>
      <c r="S18" s="331"/>
      <c r="T18" s="332"/>
      <c r="U18" s="330">
        <f>BDD!AN18</f>
        <v>0</v>
      </c>
      <c r="V18" s="331"/>
      <c r="W18" s="331"/>
      <c r="X18" s="331"/>
      <c r="Y18" s="331"/>
      <c r="Z18" s="332"/>
      <c r="AA18" s="330">
        <f>BDD!AO18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767EE3F-66AB-4AFF-9E43-5FEE7A9E9704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EC422713-5DC4-4740-8C60-7B580C0ACBF5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BDD!E19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BDD!H19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239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BDD!J19</f>
        <v>0</v>
      </c>
      <c r="D9" s="124">
        <f>BDD!K19</f>
        <v>0</v>
      </c>
      <c r="E9" s="124">
        <f>BDD!L19</f>
        <v>0</v>
      </c>
      <c r="F9" s="124">
        <f>BDD!M19</f>
        <v>0</v>
      </c>
      <c r="G9" s="124">
        <f>BDD!N19</f>
        <v>0</v>
      </c>
      <c r="H9" s="124">
        <f>BDD!O19</f>
        <v>0</v>
      </c>
      <c r="I9" s="124">
        <f>BDD!P19</f>
        <v>0</v>
      </c>
      <c r="J9" s="124">
        <f>BDD!Q19</f>
        <v>0</v>
      </c>
      <c r="K9" s="288"/>
      <c r="L9" s="124">
        <f>BDD!R19</f>
        <v>0</v>
      </c>
      <c r="M9" s="124">
        <f>BDD!S19</f>
        <v>0</v>
      </c>
      <c r="N9" s="124">
        <f>BDD!T19</f>
        <v>0</v>
      </c>
      <c r="O9" s="124">
        <f>BDD!U19</f>
        <v>0</v>
      </c>
      <c r="P9" s="299"/>
      <c r="Q9" s="125">
        <f>BDD!V19</f>
        <v>0</v>
      </c>
      <c r="R9" s="125">
        <f>BDD!W19</f>
        <v>0</v>
      </c>
      <c r="S9" s="125">
        <f>BDD!X19</f>
        <v>0</v>
      </c>
      <c r="T9" s="125">
        <f>BDD!Y19</f>
        <v>0</v>
      </c>
      <c r="U9" s="304"/>
      <c r="V9" s="124">
        <f>BDD!Z19</f>
        <v>0</v>
      </c>
      <c r="W9" s="124">
        <f>BDD!AA19</f>
        <v>0</v>
      </c>
      <c r="X9" s="124">
        <f>BDD!AB19</f>
        <v>0</v>
      </c>
      <c r="Y9" s="124">
        <f>BDD!AC19</f>
        <v>0</v>
      </c>
      <c r="Z9" s="124">
        <f>BDD!AD19</f>
        <v>0</v>
      </c>
      <c r="AA9" s="124">
        <f>BDD!AE19</f>
        <v>0</v>
      </c>
      <c r="AB9" s="124">
        <f>BDD!AF19</f>
        <v>0</v>
      </c>
      <c r="AC9" s="124">
        <f>BDD!AG19</f>
        <v>0</v>
      </c>
      <c r="AD9" s="124">
        <f>BDD!AH19</f>
        <v>0</v>
      </c>
      <c r="AE9" s="124">
        <f>BDD!AI19</f>
        <v>0</v>
      </c>
      <c r="AF9" s="124">
        <f>BDD!AJ19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BDD!AK19</f>
        <v>0</v>
      </c>
      <c r="D18" s="331"/>
      <c r="E18" s="331"/>
      <c r="F18" s="331"/>
      <c r="G18" s="331"/>
      <c r="H18" s="332"/>
      <c r="I18" s="330">
        <f>BDD!AL19</f>
        <v>0</v>
      </c>
      <c r="J18" s="331"/>
      <c r="K18" s="331"/>
      <c r="L18" s="331"/>
      <c r="M18" s="331"/>
      <c r="N18" s="332"/>
      <c r="O18" s="330">
        <f>BDD!AM19</f>
        <v>0</v>
      </c>
      <c r="P18" s="331"/>
      <c r="Q18" s="331"/>
      <c r="R18" s="331"/>
      <c r="S18" s="331"/>
      <c r="T18" s="332"/>
      <c r="U18" s="330">
        <f>BDD!AN19</f>
        <v>0</v>
      </c>
      <c r="V18" s="331"/>
      <c r="W18" s="331"/>
      <c r="X18" s="331"/>
      <c r="Y18" s="331"/>
      <c r="Z18" s="332"/>
      <c r="AA18" s="330">
        <f>BDD!AO19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908CC326-25D8-41DA-A272-2D263DB8E462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F69CA2DF-6810-4969-B4AB-F494CB753DA8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BDD!E20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BDD!H20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240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BDD!J20</f>
        <v>0</v>
      </c>
      <c r="D9" s="124">
        <f>BDD!K20</f>
        <v>0</v>
      </c>
      <c r="E9" s="124">
        <f>BDD!L20</f>
        <v>0</v>
      </c>
      <c r="F9" s="124">
        <f>BDD!M20</f>
        <v>0</v>
      </c>
      <c r="G9" s="124">
        <f>BDD!N20</f>
        <v>0</v>
      </c>
      <c r="H9" s="124">
        <f>BDD!O20</f>
        <v>0</v>
      </c>
      <c r="I9" s="124">
        <f>BDD!P20</f>
        <v>0</v>
      </c>
      <c r="J9" s="124">
        <f>BDD!Q20</f>
        <v>0</v>
      </c>
      <c r="K9" s="288"/>
      <c r="L9" s="124">
        <f>BDD!R20</f>
        <v>0</v>
      </c>
      <c r="M9" s="124">
        <f>BDD!S20</f>
        <v>0</v>
      </c>
      <c r="N9" s="124">
        <f>BDD!T20</f>
        <v>0</v>
      </c>
      <c r="O9" s="124">
        <f>BDD!U20</f>
        <v>0</v>
      </c>
      <c r="P9" s="299"/>
      <c r="Q9" s="125">
        <f>BDD!V20</f>
        <v>0</v>
      </c>
      <c r="R9" s="125">
        <f>BDD!W20</f>
        <v>0</v>
      </c>
      <c r="S9" s="125">
        <f>BDD!X20</f>
        <v>0</v>
      </c>
      <c r="T9" s="125">
        <f>BDD!Y20</f>
        <v>0</v>
      </c>
      <c r="U9" s="304"/>
      <c r="V9" s="124">
        <f>BDD!Z20</f>
        <v>0</v>
      </c>
      <c r="W9" s="124">
        <f>BDD!AA20</f>
        <v>0</v>
      </c>
      <c r="X9" s="124">
        <f>BDD!AB20</f>
        <v>0</v>
      </c>
      <c r="Y9" s="124">
        <f>BDD!AC20</f>
        <v>0</v>
      </c>
      <c r="Z9" s="124">
        <f>BDD!AD20</f>
        <v>0</v>
      </c>
      <c r="AA9" s="124">
        <f>BDD!AE20</f>
        <v>0</v>
      </c>
      <c r="AB9" s="124">
        <f>BDD!AF20</f>
        <v>0</v>
      </c>
      <c r="AC9" s="124">
        <f>BDD!AG20</f>
        <v>0</v>
      </c>
      <c r="AD9" s="124">
        <f>BDD!AH20</f>
        <v>0</v>
      </c>
      <c r="AE9" s="124">
        <f>BDD!AI20</f>
        <v>0</v>
      </c>
      <c r="AF9" s="124">
        <f>BDD!AJ20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BDD!AK20</f>
        <v>0</v>
      </c>
      <c r="D18" s="331"/>
      <c r="E18" s="331"/>
      <c r="F18" s="331"/>
      <c r="G18" s="331"/>
      <c r="H18" s="332"/>
      <c r="I18" s="330">
        <f>BDD!AL20</f>
        <v>0</v>
      </c>
      <c r="J18" s="331"/>
      <c r="K18" s="331"/>
      <c r="L18" s="331"/>
      <c r="M18" s="331"/>
      <c r="N18" s="332"/>
      <c r="O18" s="330">
        <f>BDD!AM20</f>
        <v>0</v>
      </c>
      <c r="P18" s="331"/>
      <c r="Q18" s="331"/>
      <c r="R18" s="331"/>
      <c r="S18" s="331"/>
      <c r="T18" s="332"/>
      <c r="U18" s="330">
        <f>BDD!AN20</f>
        <v>0</v>
      </c>
      <c r="V18" s="331"/>
      <c r="W18" s="331"/>
      <c r="X18" s="331"/>
      <c r="Y18" s="331"/>
      <c r="Z18" s="332"/>
      <c r="AA18" s="330">
        <f>BDD!AO20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98DE67F3-5617-4C38-AB32-30E3093C8D9F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439FAE34-B894-4FBD-A427-9198CDFD81A2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topLeftCell="A9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BDD!E21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BDD!H21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241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BDD!J21</f>
        <v>0</v>
      </c>
      <c r="D9" s="124">
        <f>BDD!K21</f>
        <v>0</v>
      </c>
      <c r="E9" s="124">
        <f>BDD!L21</f>
        <v>0</v>
      </c>
      <c r="F9" s="124">
        <f>BDD!M21</f>
        <v>0</v>
      </c>
      <c r="G9" s="124">
        <f>BDD!N21</f>
        <v>0</v>
      </c>
      <c r="H9" s="124">
        <f>BDD!O21</f>
        <v>0</v>
      </c>
      <c r="I9" s="124">
        <f>BDD!P21</f>
        <v>0</v>
      </c>
      <c r="J9" s="124">
        <f>BDD!Q21</f>
        <v>0</v>
      </c>
      <c r="K9" s="288"/>
      <c r="L9" s="124">
        <f>BDD!R21</f>
        <v>0</v>
      </c>
      <c r="M9" s="124">
        <f>BDD!S21</f>
        <v>0</v>
      </c>
      <c r="N9" s="124">
        <f>BDD!T21</f>
        <v>0</v>
      </c>
      <c r="O9" s="124">
        <f>BDD!U21</f>
        <v>0</v>
      </c>
      <c r="P9" s="299"/>
      <c r="Q9" s="125">
        <f>BDD!V21</f>
        <v>0</v>
      </c>
      <c r="R9" s="125">
        <f>BDD!W21</f>
        <v>0</v>
      </c>
      <c r="S9" s="125">
        <f>BDD!X21</f>
        <v>0</v>
      </c>
      <c r="T9" s="125">
        <f>BDD!Y21</f>
        <v>0</v>
      </c>
      <c r="U9" s="304"/>
      <c r="V9" s="124">
        <f>BDD!Z21</f>
        <v>0</v>
      </c>
      <c r="W9" s="124">
        <f>BDD!AA21</f>
        <v>0</v>
      </c>
      <c r="X9" s="124">
        <f>BDD!AB21</f>
        <v>0</v>
      </c>
      <c r="Y9" s="124">
        <f>BDD!AC21</f>
        <v>0</v>
      </c>
      <c r="Z9" s="124">
        <f>BDD!AD21</f>
        <v>0</v>
      </c>
      <c r="AA9" s="124">
        <f>BDD!AE21</f>
        <v>0</v>
      </c>
      <c r="AB9" s="124">
        <f>BDD!AF21</f>
        <v>0</v>
      </c>
      <c r="AC9" s="124">
        <f>BDD!AG21</f>
        <v>0</v>
      </c>
      <c r="AD9" s="124">
        <f>BDD!AH21</f>
        <v>0</v>
      </c>
      <c r="AE9" s="124">
        <f>BDD!AI21</f>
        <v>0</v>
      </c>
      <c r="AF9" s="124">
        <f>BDD!AJ21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BDD!AK21</f>
        <v>0</v>
      </c>
      <c r="D18" s="331"/>
      <c r="E18" s="331"/>
      <c r="F18" s="331"/>
      <c r="G18" s="331"/>
      <c r="H18" s="332"/>
      <c r="I18" s="330">
        <f>BDD!AL21</f>
        <v>0</v>
      </c>
      <c r="J18" s="331"/>
      <c r="K18" s="331"/>
      <c r="L18" s="331"/>
      <c r="M18" s="331"/>
      <c r="N18" s="332"/>
      <c r="O18" s="330">
        <f>BDD!AM21</f>
        <v>0</v>
      </c>
      <c r="P18" s="331"/>
      <c r="Q18" s="331"/>
      <c r="R18" s="331"/>
      <c r="S18" s="331"/>
      <c r="T18" s="332"/>
      <c r="U18" s="330">
        <f>BDD!AN21</f>
        <v>0</v>
      </c>
      <c r="V18" s="331"/>
      <c r="W18" s="331"/>
      <c r="X18" s="331"/>
      <c r="Y18" s="331"/>
      <c r="Z18" s="332"/>
      <c r="AA18" s="330">
        <f>BDD!AO21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58FC4060-95A0-4A0F-9CB4-71814C6E16FB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59501E7F-CA2A-4E65-8CC8-FCCE96B6B43A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50"/>
  <sheetViews>
    <sheetView tabSelected="1" view="pageLayout" zoomScaleNormal="100" workbookViewId="0">
      <selection activeCell="B8" sqref="B8:F37"/>
    </sheetView>
  </sheetViews>
  <sheetFormatPr baseColWidth="10" defaultColWidth="10.28515625" defaultRowHeight="15" x14ac:dyDescent="0.25"/>
  <cols>
    <col min="1" max="1" width="3.85546875" style="52" customWidth="1"/>
    <col min="2" max="2" width="25.85546875" style="52" customWidth="1"/>
    <col min="3" max="3" width="29.42578125" style="52" customWidth="1"/>
    <col min="4" max="5" width="15.7109375" style="53" customWidth="1"/>
    <col min="6" max="6" width="5" style="53" customWidth="1"/>
    <col min="7" max="230" width="10.28515625" style="52"/>
    <col min="231" max="231" width="3.85546875" style="52" customWidth="1"/>
    <col min="232" max="232" width="19.140625" style="52" customWidth="1"/>
    <col min="233" max="233" width="17.28515625" style="52" customWidth="1"/>
    <col min="234" max="234" width="16.85546875" style="52" customWidth="1"/>
    <col min="235" max="235" width="5" style="52" customWidth="1"/>
    <col min="236" max="262" width="3.7109375" style="52" customWidth="1"/>
    <col min="263" max="486" width="10.28515625" style="52"/>
    <col min="487" max="487" width="3.85546875" style="52" customWidth="1"/>
    <col min="488" max="488" width="19.140625" style="52" customWidth="1"/>
    <col min="489" max="489" width="17.28515625" style="52" customWidth="1"/>
    <col min="490" max="490" width="16.85546875" style="52" customWidth="1"/>
    <col min="491" max="491" width="5" style="52" customWidth="1"/>
    <col min="492" max="518" width="3.7109375" style="52" customWidth="1"/>
    <col min="519" max="742" width="10.28515625" style="52"/>
    <col min="743" max="743" width="3.85546875" style="52" customWidth="1"/>
    <col min="744" max="744" width="19.140625" style="52" customWidth="1"/>
    <col min="745" max="745" width="17.28515625" style="52" customWidth="1"/>
    <col min="746" max="746" width="16.85546875" style="52" customWidth="1"/>
    <col min="747" max="747" width="5" style="52" customWidth="1"/>
    <col min="748" max="774" width="3.7109375" style="52" customWidth="1"/>
    <col min="775" max="998" width="10.28515625" style="52"/>
    <col min="999" max="999" width="3.85546875" style="52" customWidth="1"/>
    <col min="1000" max="1000" width="19.140625" style="52" customWidth="1"/>
    <col min="1001" max="1001" width="17.28515625" style="52" customWidth="1"/>
    <col min="1002" max="1002" width="16.85546875" style="52" customWidth="1"/>
    <col min="1003" max="1003" width="5" style="52" customWidth="1"/>
    <col min="1004" max="1030" width="3.7109375" style="52" customWidth="1"/>
    <col min="1031" max="1254" width="10.28515625" style="52"/>
    <col min="1255" max="1255" width="3.85546875" style="52" customWidth="1"/>
    <col min="1256" max="1256" width="19.140625" style="52" customWidth="1"/>
    <col min="1257" max="1257" width="17.28515625" style="52" customWidth="1"/>
    <col min="1258" max="1258" width="16.85546875" style="52" customWidth="1"/>
    <col min="1259" max="1259" width="5" style="52" customWidth="1"/>
    <col min="1260" max="1286" width="3.7109375" style="52" customWidth="1"/>
    <col min="1287" max="1510" width="10.28515625" style="52"/>
    <col min="1511" max="1511" width="3.85546875" style="52" customWidth="1"/>
    <col min="1512" max="1512" width="19.140625" style="52" customWidth="1"/>
    <col min="1513" max="1513" width="17.28515625" style="52" customWidth="1"/>
    <col min="1514" max="1514" width="16.85546875" style="52" customWidth="1"/>
    <col min="1515" max="1515" width="5" style="52" customWidth="1"/>
    <col min="1516" max="1542" width="3.7109375" style="52" customWidth="1"/>
    <col min="1543" max="1766" width="10.28515625" style="52"/>
    <col min="1767" max="1767" width="3.85546875" style="52" customWidth="1"/>
    <col min="1768" max="1768" width="19.140625" style="52" customWidth="1"/>
    <col min="1769" max="1769" width="17.28515625" style="52" customWidth="1"/>
    <col min="1770" max="1770" width="16.85546875" style="52" customWidth="1"/>
    <col min="1771" max="1771" width="5" style="52" customWidth="1"/>
    <col min="1772" max="1798" width="3.7109375" style="52" customWidth="1"/>
    <col min="1799" max="2022" width="10.28515625" style="52"/>
    <col min="2023" max="2023" width="3.85546875" style="52" customWidth="1"/>
    <col min="2024" max="2024" width="19.140625" style="52" customWidth="1"/>
    <col min="2025" max="2025" width="17.28515625" style="52" customWidth="1"/>
    <col min="2026" max="2026" width="16.85546875" style="52" customWidth="1"/>
    <col min="2027" max="2027" width="5" style="52" customWidth="1"/>
    <col min="2028" max="2054" width="3.7109375" style="52" customWidth="1"/>
    <col min="2055" max="2278" width="10.28515625" style="52"/>
    <col min="2279" max="2279" width="3.85546875" style="52" customWidth="1"/>
    <col min="2280" max="2280" width="19.140625" style="52" customWidth="1"/>
    <col min="2281" max="2281" width="17.28515625" style="52" customWidth="1"/>
    <col min="2282" max="2282" width="16.85546875" style="52" customWidth="1"/>
    <col min="2283" max="2283" width="5" style="52" customWidth="1"/>
    <col min="2284" max="2310" width="3.7109375" style="52" customWidth="1"/>
    <col min="2311" max="2534" width="10.28515625" style="52"/>
    <col min="2535" max="2535" width="3.85546875" style="52" customWidth="1"/>
    <col min="2536" max="2536" width="19.140625" style="52" customWidth="1"/>
    <col min="2537" max="2537" width="17.28515625" style="52" customWidth="1"/>
    <col min="2538" max="2538" width="16.85546875" style="52" customWidth="1"/>
    <col min="2539" max="2539" width="5" style="52" customWidth="1"/>
    <col min="2540" max="2566" width="3.7109375" style="52" customWidth="1"/>
    <col min="2567" max="2790" width="10.28515625" style="52"/>
    <col min="2791" max="2791" width="3.85546875" style="52" customWidth="1"/>
    <col min="2792" max="2792" width="19.140625" style="52" customWidth="1"/>
    <col min="2793" max="2793" width="17.28515625" style="52" customWidth="1"/>
    <col min="2794" max="2794" width="16.85546875" style="52" customWidth="1"/>
    <col min="2795" max="2795" width="5" style="52" customWidth="1"/>
    <col min="2796" max="2822" width="3.7109375" style="52" customWidth="1"/>
    <col min="2823" max="3046" width="10.28515625" style="52"/>
    <col min="3047" max="3047" width="3.85546875" style="52" customWidth="1"/>
    <col min="3048" max="3048" width="19.140625" style="52" customWidth="1"/>
    <col min="3049" max="3049" width="17.28515625" style="52" customWidth="1"/>
    <col min="3050" max="3050" width="16.85546875" style="52" customWidth="1"/>
    <col min="3051" max="3051" width="5" style="52" customWidth="1"/>
    <col min="3052" max="3078" width="3.7109375" style="52" customWidth="1"/>
    <col min="3079" max="3302" width="10.28515625" style="52"/>
    <col min="3303" max="3303" width="3.85546875" style="52" customWidth="1"/>
    <col min="3304" max="3304" width="19.140625" style="52" customWidth="1"/>
    <col min="3305" max="3305" width="17.28515625" style="52" customWidth="1"/>
    <col min="3306" max="3306" width="16.85546875" style="52" customWidth="1"/>
    <col min="3307" max="3307" width="5" style="52" customWidth="1"/>
    <col min="3308" max="3334" width="3.7109375" style="52" customWidth="1"/>
    <col min="3335" max="3558" width="10.28515625" style="52"/>
    <col min="3559" max="3559" width="3.85546875" style="52" customWidth="1"/>
    <col min="3560" max="3560" width="19.140625" style="52" customWidth="1"/>
    <col min="3561" max="3561" width="17.28515625" style="52" customWidth="1"/>
    <col min="3562" max="3562" width="16.85546875" style="52" customWidth="1"/>
    <col min="3563" max="3563" width="5" style="52" customWidth="1"/>
    <col min="3564" max="3590" width="3.7109375" style="52" customWidth="1"/>
    <col min="3591" max="3814" width="10.28515625" style="52"/>
    <col min="3815" max="3815" width="3.85546875" style="52" customWidth="1"/>
    <col min="3816" max="3816" width="19.140625" style="52" customWidth="1"/>
    <col min="3817" max="3817" width="17.28515625" style="52" customWidth="1"/>
    <col min="3818" max="3818" width="16.85546875" style="52" customWidth="1"/>
    <col min="3819" max="3819" width="5" style="52" customWidth="1"/>
    <col min="3820" max="3846" width="3.7109375" style="52" customWidth="1"/>
    <col min="3847" max="4070" width="10.28515625" style="52"/>
    <col min="4071" max="4071" width="3.85546875" style="52" customWidth="1"/>
    <col min="4072" max="4072" width="19.140625" style="52" customWidth="1"/>
    <col min="4073" max="4073" width="17.28515625" style="52" customWidth="1"/>
    <col min="4074" max="4074" width="16.85546875" style="52" customWidth="1"/>
    <col min="4075" max="4075" width="5" style="52" customWidth="1"/>
    <col min="4076" max="4102" width="3.7109375" style="52" customWidth="1"/>
    <col min="4103" max="4326" width="10.28515625" style="52"/>
    <col min="4327" max="4327" width="3.85546875" style="52" customWidth="1"/>
    <col min="4328" max="4328" width="19.140625" style="52" customWidth="1"/>
    <col min="4329" max="4329" width="17.28515625" style="52" customWidth="1"/>
    <col min="4330" max="4330" width="16.85546875" style="52" customWidth="1"/>
    <col min="4331" max="4331" width="5" style="52" customWidth="1"/>
    <col min="4332" max="4358" width="3.7109375" style="52" customWidth="1"/>
    <col min="4359" max="4582" width="10.28515625" style="52"/>
    <col min="4583" max="4583" width="3.85546875" style="52" customWidth="1"/>
    <col min="4584" max="4584" width="19.140625" style="52" customWidth="1"/>
    <col min="4585" max="4585" width="17.28515625" style="52" customWidth="1"/>
    <col min="4586" max="4586" width="16.85546875" style="52" customWidth="1"/>
    <col min="4587" max="4587" width="5" style="52" customWidth="1"/>
    <col min="4588" max="4614" width="3.7109375" style="52" customWidth="1"/>
    <col min="4615" max="4838" width="10.28515625" style="52"/>
    <col min="4839" max="4839" width="3.85546875" style="52" customWidth="1"/>
    <col min="4840" max="4840" width="19.140625" style="52" customWidth="1"/>
    <col min="4841" max="4841" width="17.28515625" style="52" customWidth="1"/>
    <col min="4842" max="4842" width="16.85546875" style="52" customWidth="1"/>
    <col min="4843" max="4843" width="5" style="52" customWidth="1"/>
    <col min="4844" max="4870" width="3.7109375" style="52" customWidth="1"/>
    <col min="4871" max="5094" width="10.28515625" style="52"/>
    <col min="5095" max="5095" width="3.85546875" style="52" customWidth="1"/>
    <col min="5096" max="5096" width="19.140625" style="52" customWidth="1"/>
    <col min="5097" max="5097" width="17.28515625" style="52" customWidth="1"/>
    <col min="5098" max="5098" width="16.85546875" style="52" customWidth="1"/>
    <col min="5099" max="5099" width="5" style="52" customWidth="1"/>
    <col min="5100" max="5126" width="3.7109375" style="52" customWidth="1"/>
    <col min="5127" max="5350" width="10.28515625" style="52"/>
    <col min="5351" max="5351" width="3.85546875" style="52" customWidth="1"/>
    <col min="5352" max="5352" width="19.140625" style="52" customWidth="1"/>
    <col min="5353" max="5353" width="17.28515625" style="52" customWidth="1"/>
    <col min="5354" max="5354" width="16.85546875" style="52" customWidth="1"/>
    <col min="5355" max="5355" width="5" style="52" customWidth="1"/>
    <col min="5356" max="5382" width="3.7109375" style="52" customWidth="1"/>
    <col min="5383" max="5606" width="10.28515625" style="52"/>
    <col min="5607" max="5607" width="3.85546875" style="52" customWidth="1"/>
    <col min="5608" max="5608" width="19.140625" style="52" customWidth="1"/>
    <col min="5609" max="5609" width="17.28515625" style="52" customWidth="1"/>
    <col min="5610" max="5610" width="16.85546875" style="52" customWidth="1"/>
    <col min="5611" max="5611" width="5" style="52" customWidth="1"/>
    <col min="5612" max="5638" width="3.7109375" style="52" customWidth="1"/>
    <col min="5639" max="5862" width="10.28515625" style="52"/>
    <col min="5863" max="5863" width="3.85546875" style="52" customWidth="1"/>
    <col min="5864" max="5864" width="19.140625" style="52" customWidth="1"/>
    <col min="5865" max="5865" width="17.28515625" style="52" customWidth="1"/>
    <col min="5866" max="5866" width="16.85546875" style="52" customWidth="1"/>
    <col min="5867" max="5867" width="5" style="52" customWidth="1"/>
    <col min="5868" max="5894" width="3.7109375" style="52" customWidth="1"/>
    <col min="5895" max="6118" width="10.28515625" style="52"/>
    <col min="6119" max="6119" width="3.85546875" style="52" customWidth="1"/>
    <col min="6120" max="6120" width="19.140625" style="52" customWidth="1"/>
    <col min="6121" max="6121" width="17.28515625" style="52" customWidth="1"/>
    <col min="6122" max="6122" width="16.85546875" style="52" customWidth="1"/>
    <col min="6123" max="6123" width="5" style="52" customWidth="1"/>
    <col min="6124" max="6150" width="3.7109375" style="52" customWidth="1"/>
    <col min="6151" max="6374" width="10.28515625" style="52"/>
    <col min="6375" max="6375" width="3.85546875" style="52" customWidth="1"/>
    <col min="6376" max="6376" width="19.140625" style="52" customWidth="1"/>
    <col min="6377" max="6377" width="17.28515625" style="52" customWidth="1"/>
    <col min="6378" max="6378" width="16.85546875" style="52" customWidth="1"/>
    <col min="6379" max="6379" width="5" style="52" customWidth="1"/>
    <col min="6380" max="6406" width="3.7109375" style="52" customWidth="1"/>
    <col min="6407" max="6630" width="10.28515625" style="52"/>
    <col min="6631" max="6631" width="3.85546875" style="52" customWidth="1"/>
    <col min="6632" max="6632" width="19.140625" style="52" customWidth="1"/>
    <col min="6633" max="6633" width="17.28515625" style="52" customWidth="1"/>
    <col min="6634" max="6634" width="16.85546875" style="52" customWidth="1"/>
    <col min="6635" max="6635" width="5" style="52" customWidth="1"/>
    <col min="6636" max="6662" width="3.7109375" style="52" customWidth="1"/>
    <col min="6663" max="6886" width="10.28515625" style="52"/>
    <col min="6887" max="6887" width="3.85546875" style="52" customWidth="1"/>
    <col min="6888" max="6888" width="19.140625" style="52" customWidth="1"/>
    <col min="6889" max="6889" width="17.28515625" style="52" customWidth="1"/>
    <col min="6890" max="6890" width="16.85546875" style="52" customWidth="1"/>
    <col min="6891" max="6891" width="5" style="52" customWidth="1"/>
    <col min="6892" max="6918" width="3.7109375" style="52" customWidth="1"/>
    <col min="6919" max="7142" width="10.28515625" style="52"/>
    <col min="7143" max="7143" width="3.85546875" style="52" customWidth="1"/>
    <col min="7144" max="7144" width="19.140625" style="52" customWidth="1"/>
    <col min="7145" max="7145" width="17.28515625" style="52" customWidth="1"/>
    <col min="7146" max="7146" width="16.85546875" style="52" customWidth="1"/>
    <col min="7147" max="7147" width="5" style="52" customWidth="1"/>
    <col min="7148" max="7174" width="3.7109375" style="52" customWidth="1"/>
    <col min="7175" max="7398" width="10.28515625" style="52"/>
    <col min="7399" max="7399" width="3.85546875" style="52" customWidth="1"/>
    <col min="7400" max="7400" width="19.140625" style="52" customWidth="1"/>
    <col min="7401" max="7401" width="17.28515625" style="52" customWidth="1"/>
    <col min="7402" max="7402" width="16.85546875" style="52" customWidth="1"/>
    <col min="7403" max="7403" width="5" style="52" customWidth="1"/>
    <col min="7404" max="7430" width="3.7109375" style="52" customWidth="1"/>
    <col min="7431" max="7654" width="10.28515625" style="52"/>
    <col min="7655" max="7655" width="3.85546875" style="52" customWidth="1"/>
    <col min="7656" max="7656" width="19.140625" style="52" customWidth="1"/>
    <col min="7657" max="7657" width="17.28515625" style="52" customWidth="1"/>
    <col min="7658" max="7658" width="16.85546875" style="52" customWidth="1"/>
    <col min="7659" max="7659" width="5" style="52" customWidth="1"/>
    <col min="7660" max="7686" width="3.7109375" style="52" customWidth="1"/>
    <col min="7687" max="7910" width="10.28515625" style="52"/>
    <col min="7911" max="7911" width="3.85546875" style="52" customWidth="1"/>
    <col min="7912" max="7912" width="19.140625" style="52" customWidth="1"/>
    <col min="7913" max="7913" width="17.28515625" style="52" customWidth="1"/>
    <col min="7914" max="7914" width="16.85546875" style="52" customWidth="1"/>
    <col min="7915" max="7915" width="5" style="52" customWidth="1"/>
    <col min="7916" max="7942" width="3.7109375" style="52" customWidth="1"/>
    <col min="7943" max="8166" width="10.28515625" style="52"/>
    <col min="8167" max="8167" width="3.85546875" style="52" customWidth="1"/>
    <col min="8168" max="8168" width="19.140625" style="52" customWidth="1"/>
    <col min="8169" max="8169" width="17.28515625" style="52" customWidth="1"/>
    <col min="8170" max="8170" width="16.85546875" style="52" customWidth="1"/>
    <col min="8171" max="8171" width="5" style="52" customWidth="1"/>
    <col min="8172" max="8198" width="3.7109375" style="52" customWidth="1"/>
    <col min="8199" max="8422" width="10.28515625" style="52"/>
    <col min="8423" max="8423" width="3.85546875" style="52" customWidth="1"/>
    <col min="8424" max="8424" width="19.140625" style="52" customWidth="1"/>
    <col min="8425" max="8425" width="17.28515625" style="52" customWidth="1"/>
    <col min="8426" max="8426" width="16.85546875" style="52" customWidth="1"/>
    <col min="8427" max="8427" width="5" style="52" customWidth="1"/>
    <col min="8428" max="8454" width="3.7109375" style="52" customWidth="1"/>
    <col min="8455" max="8678" width="10.28515625" style="52"/>
    <col min="8679" max="8679" width="3.85546875" style="52" customWidth="1"/>
    <col min="8680" max="8680" width="19.140625" style="52" customWidth="1"/>
    <col min="8681" max="8681" width="17.28515625" style="52" customWidth="1"/>
    <col min="8682" max="8682" width="16.85546875" style="52" customWidth="1"/>
    <col min="8683" max="8683" width="5" style="52" customWidth="1"/>
    <col min="8684" max="8710" width="3.7109375" style="52" customWidth="1"/>
    <col min="8711" max="8934" width="10.28515625" style="52"/>
    <col min="8935" max="8935" width="3.85546875" style="52" customWidth="1"/>
    <col min="8936" max="8936" width="19.140625" style="52" customWidth="1"/>
    <col min="8937" max="8937" width="17.28515625" style="52" customWidth="1"/>
    <col min="8938" max="8938" width="16.85546875" style="52" customWidth="1"/>
    <col min="8939" max="8939" width="5" style="52" customWidth="1"/>
    <col min="8940" max="8966" width="3.7109375" style="52" customWidth="1"/>
    <col min="8967" max="9190" width="10.28515625" style="52"/>
    <col min="9191" max="9191" width="3.85546875" style="52" customWidth="1"/>
    <col min="9192" max="9192" width="19.140625" style="52" customWidth="1"/>
    <col min="9193" max="9193" width="17.28515625" style="52" customWidth="1"/>
    <col min="9194" max="9194" width="16.85546875" style="52" customWidth="1"/>
    <col min="9195" max="9195" width="5" style="52" customWidth="1"/>
    <col min="9196" max="9222" width="3.7109375" style="52" customWidth="1"/>
    <col min="9223" max="9446" width="10.28515625" style="52"/>
    <col min="9447" max="9447" width="3.85546875" style="52" customWidth="1"/>
    <col min="9448" max="9448" width="19.140625" style="52" customWidth="1"/>
    <col min="9449" max="9449" width="17.28515625" style="52" customWidth="1"/>
    <col min="9450" max="9450" width="16.85546875" style="52" customWidth="1"/>
    <col min="9451" max="9451" width="5" style="52" customWidth="1"/>
    <col min="9452" max="9478" width="3.7109375" style="52" customWidth="1"/>
    <col min="9479" max="9702" width="10.28515625" style="52"/>
    <col min="9703" max="9703" width="3.85546875" style="52" customWidth="1"/>
    <col min="9704" max="9704" width="19.140625" style="52" customWidth="1"/>
    <col min="9705" max="9705" width="17.28515625" style="52" customWidth="1"/>
    <col min="9706" max="9706" width="16.85546875" style="52" customWidth="1"/>
    <col min="9707" max="9707" width="5" style="52" customWidth="1"/>
    <col min="9708" max="9734" width="3.7109375" style="52" customWidth="1"/>
    <col min="9735" max="9958" width="10.28515625" style="52"/>
    <col min="9959" max="9959" width="3.85546875" style="52" customWidth="1"/>
    <col min="9960" max="9960" width="19.140625" style="52" customWidth="1"/>
    <col min="9961" max="9961" width="17.28515625" style="52" customWidth="1"/>
    <col min="9962" max="9962" width="16.85546875" style="52" customWidth="1"/>
    <col min="9963" max="9963" width="5" style="52" customWidth="1"/>
    <col min="9964" max="9990" width="3.7109375" style="52" customWidth="1"/>
    <col min="9991" max="10214" width="10.28515625" style="52"/>
    <col min="10215" max="10215" width="3.85546875" style="52" customWidth="1"/>
    <col min="10216" max="10216" width="19.140625" style="52" customWidth="1"/>
    <col min="10217" max="10217" width="17.28515625" style="52" customWidth="1"/>
    <col min="10218" max="10218" width="16.85546875" style="52" customWidth="1"/>
    <col min="10219" max="10219" width="5" style="52" customWidth="1"/>
    <col min="10220" max="10246" width="3.7109375" style="52" customWidth="1"/>
    <col min="10247" max="10470" width="10.28515625" style="52"/>
    <col min="10471" max="10471" width="3.85546875" style="52" customWidth="1"/>
    <col min="10472" max="10472" width="19.140625" style="52" customWidth="1"/>
    <col min="10473" max="10473" width="17.28515625" style="52" customWidth="1"/>
    <col min="10474" max="10474" width="16.85546875" style="52" customWidth="1"/>
    <col min="10475" max="10475" width="5" style="52" customWidth="1"/>
    <col min="10476" max="10502" width="3.7109375" style="52" customWidth="1"/>
    <col min="10503" max="10726" width="10.28515625" style="52"/>
    <col min="10727" max="10727" width="3.85546875" style="52" customWidth="1"/>
    <col min="10728" max="10728" width="19.140625" style="52" customWidth="1"/>
    <col min="10729" max="10729" width="17.28515625" style="52" customWidth="1"/>
    <col min="10730" max="10730" width="16.85546875" style="52" customWidth="1"/>
    <col min="10731" max="10731" width="5" style="52" customWidth="1"/>
    <col min="10732" max="10758" width="3.7109375" style="52" customWidth="1"/>
    <col min="10759" max="10982" width="10.28515625" style="52"/>
    <col min="10983" max="10983" width="3.85546875" style="52" customWidth="1"/>
    <col min="10984" max="10984" width="19.140625" style="52" customWidth="1"/>
    <col min="10985" max="10985" width="17.28515625" style="52" customWidth="1"/>
    <col min="10986" max="10986" width="16.85546875" style="52" customWidth="1"/>
    <col min="10987" max="10987" width="5" style="52" customWidth="1"/>
    <col min="10988" max="11014" width="3.7109375" style="52" customWidth="1"/>
    <col min="11015" max="11238" width="10.28515625" style="52"/>
    <col min="11239" max="11239" width="3.85546875" style="52" customWidth="1"/>
    <col min="11240" max="11240" width="19.140625" style="52" customWidth="1"/>
    <col min="11241" max="11241" width="17.28515625" style="52" customWidth="1"/>
    <col min="11242" max="11242" width="16.85546875" style="52" customWidth="1"/>
    <col min="11243" max="11243" width="5" style="52" customWidth="1"/>
    <col min="11244" max="11270" width="3.7109375" style="52" customWidth="1"/>
    <col min="11271" max="11494" width="10.28515625" style="52"/>
    <col min="11495" max="11495" width="3.85546875" style="52" customWidth="1"/>
    <col min="11496" max="11496" width="19.140625" style="52" customWidth="1"/>
    <col min="11497" max="11497" width="17.28515625" style="52" customWidth="1"/>
    <col min="11498" max="11498" width="16.85546875" style="52" customWidth="1"/>
    <col min="11499" max="11499" width="5" style="52" customWidth="1"/>
    <col min="11500" max="11526" width="3.7109375" style="52" customWidth="1"/>
    <col min="11527" max="11750" width="10.28515625" style="52"/>
    <col min="11751" max="11751" width="3.85546875" style="52" customWidth="1"/>
    <col min="11752" max="11752" width="19.140625" style="52" customWidth="1"/>
    <col min="11753" max="11753" width="17.28515625" style="52" customWidth="1"/>
    <col min="11754" max="11754" width="16.85546875" style="52" customWidth="1"/>
    <col min="11755" max="11755" width="5" style="52" customWidth="1"/>
    <col min="11756" max="11782" width="3.7109375" style="52" customWidth="1"/>
    <col min="11783" max="12006" width="10.28515625" style="52"/>
    <col min="12007" max="12007" width="3.85546875" style="52" customWidth="1"/>
    <col min="12008" max="12008" width="19.140625" style="52" customWidth="1"/>
    <col min="12009" max="12009" width="17.28515625" style="52" customWidth="1"/>
    <col min="12010" max="12010" width="16.85546875" style="52" customWidth="1"/>
    <col min="12011" max="12011" width="5" style="52" customWidth="1"/>
    <col min="12012" max="12038" width="3.7109375" style="52" customWidth="1"/>
    <col min="12039" max="12262" width="10.28515625" style="52"/>
    <col min="12263" max="12263" width="3.85546875" style="52" customWidth="1"/>
    <col min="12264" max="12264" width="19.140625" style="52" customWidth="1"/>
    <col min="12265" max="12265" width="17.28515625" style="52" customWidth="1"/>
    <col min="12266" max="12266" width="16.85546875" style="52" customWidth="1"/>
    <col min="12267" max="12267" width="5" style="52" customWidth="1"/>
    <col min="12268" max="12294" width="3.7109375" style="52" customWidth="1"/>
    <col min="12295" max="12518" width="10.28515625" style="52"/>
    <col min="12519" max="12519" width="3.85546875" style="52" customWidth="1"/>
    <col min="12520" max="12520" width="19.140625" style="52" customWidth="1"/>
    <col min="12521" max="12521" width="17.28515625" style="52" customWidth="1"/>
    <col min="12522" max="12522" width="16.85546875" style="52" customWidth="1"/>
    <col min="12523" max="12523" width="5" style="52" customWidth="1"/>
    <col min="12524" max="12550" width="3.7109375" style="52" customWidth="1"/>
    <col min="12551" max="12774" width="10.28515625" style="52"/>
    <col min="12775" max="12775" width="3.85546875" style="52" customWidth="1"/>
    <col min="12776" max="12776" width="19.140625" style="52" customWidth="1"/>
    <col min="12777" max="12777" width="17.28515625" style="52" customWidth="1"/>
    <col min="12778" max="12778" width="16.85546875" style="52" customWidth="1"/>
    <col min="12779" max="12779" width="5" style="52" customWidth="1"/>
    <col min="12780" max="12806" width="3.7109375" style="52" customWidth="1"/>
    <col min="12807" max="13030" width="10.28515625" style="52"/>
    <col min="13031" max="13031" width="3.85546875" style="52" customWidth="1"/>
    <col min="13032" max="13032" width="19.140625" style="52" customWidth="1"/>
    <col min="13033" max="13033" width="17.28515625" style="52" customWidth="1"/>
    <col min="13034" max="13034" width="16.85546875" style="52" customWidth="1"/>
    <col min="13035" max="13035" width="5" style="52" customWidth="1"/>
    <col min="13036" max="13062" width="3.7109375" style="52" customWidth="1"/>
    <col min="13063" max="13286" width="10.28515625" style="52"/>
    <col min="13287" max="13287" width="3.85546875" style="52" customWidth="1"/>
    <col min="13288" max="13288" width="19.140625" style="52" customWidth="1"/>
    <col min="13289" max="13289" width="17.28515625" style="52" customWidth="1"/>
    <col min="13290" max="13290" width="16.85546875" style="52" customWidth="1"/>
    <col min="13291" max="13291" width="5" style="52" customWidth="1"/>
    <col min="13292" max="13318" width="3.7109375" style="52" customWidth="1"/>
    <col min="13319" max="13542" width="10.28515625" style="52"/>
    <col min="13543" max="13543" width="3.85546875" style="52" customWidth="1"/>
    <col min="13544" max="13544" width="19.140625" style="52" customWidth="1"/>
    <col min="13545" max="13545" width="17.28515625" style="52" customWidth="1"/>
    <col min="13546" max="13546" width="16.85546875" style="52" customWidth="1"/>
    <col min="13547" max="13547" width="5" style="52" customWidth="1"/>
    <col min="13548" max="13574" width="3.7109375" style="52" customWidth="1"/>
    <col min="13575" max="13798" width="10.28515625" style="52"/>
    <col min="13799" max="13799" width="3.85546875" style="52" customWidth="1"/>
    <col min="13800" max="13800" width="19.140625" style="52" customWidth="1"/>
    <col min="13801" max="13801" width="17.28515625" style="52" customWidth="1"/>
    <col min="13802" max="13802" width="16.85546875" style="52" customWidth="1"/>
    <col min="13803" max="13803" width="5" style="52" customWidth="1"/>
    <col min="13804" max="13830" width="3.7109375" style="52" customWidth="1"/>
    <col min="13831" max="14054" width="10.28515625" style="52"/>
    <col min="14055" max="14055" width="3.85546875" style="52" customWidth="1"/>
    <col min="14056" max="14056" width="19.140625" style="52" customWidth="1"/>
    <col min="14057" max="14057" width="17.28515625" style="52" customWidth="1"/>
    <col min="14058" max="14058" width="16.85546875" style="52" customWidth="1"/>
    <col min="14059" max="14059" width="5" style="52" customWidth="1"/>
    <col min="14060" max="14086" width="3.7109375" style="52" customWidth="1"/>
    <col min="14087" max="14310" width="10.28515625" style="52"/>
    <col min="14311" max="14311" width="3.85546875" style="52" customWidth="1"/>
    <col min="14312" max="14312" width="19.140625" style="52" customWidth="1"/>
    <col min="14313" max="14313" width="17.28515625" style="52" customWidth="1"/>
    <col min="14314" max="14314" width="16.85546875" style="52" customWidth="1"/>
    <col min="14315" max="14315" width="5" style="52" customWidth="1"/>
    <col min="14316" max="14342" width="3.7109375" style="52" customWidth="1"/>
    <col min="14343" max="14566" width="10.28515625" style="52"/>
    <col min="14567" max="14567" width="3.85546875" style="52" customWidth="1"/>
    <col min="14568" max="14568" width="19.140625" style="52" customWidth="1"/>
    <col min="14569" max="14569" width="17.28515625" style="52" customWidth="1"/>
    <col min="14570" max="14570" width="16.85546875" style="52" customWidth="1"/>
    <col min="14571" max="14571" width="5" style="52" customWidth="1"/>
    <col min="14572" max="14598" width="3.7109375" style="52" customWidth="1"/>
    <col min="14599" max="14822" width="10.28515625" style="52"/>
    <col min="14823" max="14823" width="3.85546875" style="52" customWidth="1"/>
    <col min="14824" max="14824" width="19.140625" style="52" customWidth="1"/>
    <col min="14825" max="14825" width="17.28515625" style="52" customWidth="1"/>
    <col min="14826" max="14826" width="16.85546875" style="52" customWidth="1"/>
    <col min="14827" max="14827" width="5" style="52" customWidth="1"/>
    <col min="14828" max="14854" width="3.7109375" style="52" customWidth="1"/>
    <col min="14855" max="15078" width="10.28515625" style="52"/>
    <col min="15079" max="15079" width="3.85546875" style="52" customWidth="1"/>
    <col min="15080" max="15080" width="19.140625" style="52" customWidth="1"/>
    <col min="15081" max="15081" width="17.28515625" style="52" customWidth="1"/>
    <col min="15082" max="15082" width="16.85546875" style="52" customWidth="1"/>
    <col min="15083" max="15083" width="5" style="52" customWidth="1"/>
    <col min="15084" max="15110" width="3.7109375" style="52" customWidth="1"/>
    <col min="15111" max="15334" width="10.28515625" style="52"/>
    <col min="15335" max="15335" width="3.85546875" style="52" customWidth="1"/>
    <col min="15336" max="15336" width="19.140625" style="52" customWidth="1"/>
    <col min="15337" max="15337" width="17.28515625" style="52" customWidth="1"/>
    <col min="15338" max="15338" width="16.85546875" style="52" customWidth="1"/>
    <col min="15339" max="15339" width="5" style="52" customWidth="1"/>
    <col min="15340" max="15366" width="3.7109375" style="52" customWidth="1"/>
    <col min="15367" max="15590" width="10.28515625" style="52"/>
    <col min="15591" max="15591" width="3.85546875" style="52" customWidth="1"/>
    <col min="15592" max="15592" width="19.140625" style="52" customWidth="1"/>
    <col min="15593" max="15593" width="17.28515625" style="52" customWidth="1"/>
    <col min="15594" max="15594" width="16.85546875" style="52" customWidth="1"/>
    <col min="15595" max="15595" width="5" style="52" customWidth="1"/>
    <col min="15596" max="15622" width="3.7109375" style="52" customWidth="1"/>
    <col min="15623" max="15846" width="10.28515625" style="52"/>
    <col min="15847" max="15847" width="3.85546875" style="52" customWidth="1"/>
    <col min="15848" max="15848" width="19.140625" style="52" customWidth="1"/>
    <col min="15849" max="15849" width="17.28515625" style="52" customWidth="1"/>
    <col min="15850" max="15850" width="16.85546875" style="52" customWidth="1"/>
    <col min="15851" max="15851" width="5" style="52" customWidth="1"/>
    <col min="15852" max="15878" width="3.7109375" style="52" customWidth="1"/>
    <col min="15879" max="16102" width="10.28515625" style="52"/>
    <col min="16103" max="16103" width="3.85546875" style="52" customWidth="1"/>
    <col min="16104" max="16104" width="19.140625" style="52" customWidth="1"/>
    <col min="16105" max="16105" width="17.28515625" style="52" customWidth="1"/>
    <col min="16106" max="16106" width="16.85546875" style="52" customWidth="1"/>
    <col min="16107" max="16107" width="5" style="52" customWidth="1"/>
    <col min="16108" max="16134" width="3.7109375" style="52" customWidth="1"/>
    <col min="16135" max="16384" width="10.28515625" style="52"/>
  </cols>
  <sheetData>
    <row r="1" spans="1:6" x14ac:dyDescent="0.25">
      <c r="A1" s="93"/>
      <c r="B1" s="93"/>
      <c r="C1" s="93"/>
      <c r="D1" s="94"/>
      <c r="E1" s="94"/>
      <c r="F1" s="94"/>
    </row>
    <row r="2" spans="1:6" ht="18.75" x14ac:dyDescent="0.25">
      <c r="A2" s="93"/>
      <c r="B2" s="108" t="s">
        <v>0</v>
      </c>
      <c r="C2" s="198"/>
      <c r="D2" s="198"/>
      <c r="E2" s="95"/>
      <c r="F2" s="94"/>
    </row>
    <row r="3" spans="1:6" ht="18.75" x14ac:dyDescent="0.25">
      <c r="A3" s="93"/>
      <c r="B3" s="108" t="s">
        <v>85</v>
      </c>
      <c r="C3" s="198"/>
      <c r="D3" s="198"/>
      <c r="E3" s="95"/>
      <c r="F3" s="94"/>
    </row>
    <row r="4" spans="1:6" ht="18.75" x14ac:dyDescent="0.25">
      <c r="A4" s="93"/>
      <c r="B4" s="108" t="s">
        <v>2</v>
      </c>
      <c r="C4" s="198"/>
      <c r="D4" s="198"/>
      <c r="E4" s="95"/>
      <c r="F4" s="94"/>
    </row>
    <row r="5" spans="1:6" ht="18.75" x14ac:dyDescent="0.25">
      <c r="A5" s="93"/>
      <c r="B5" s="108" t="s">
        <v>86</v>
      </c>
      <c r="C5" s="198"/>
      <c r="D5" s="198"/>
      <c r="E5" s="95"/>
      <c r="F5" s="94"/>
    </row>
    <row r="6" spans="1:6" ht="15.75" thickBot="1" x14ac:dyDescent="0.3">
      <c r="A6" s="93"/>
      <c r="B6" s="93"/>
      <c r="C6" s="93"/>
      <c r="D6" s="94"/>
      <c r="E6" s="94"/>
      <c r="F6" s="94"/>
    </row>
    <row r="7" spans="1:6" s="54" customFormat="1" ht="15.75" thickBot="1" x14ac:dyDescent="0.3">
      <c r="A7" s="92"/>
      <c r="B7" s="109" t="s">
        <v>4</v>
      </c>
      <c r="C7" s="109" t="s">
        <v>5</v>
      </c>
      <c r="D7" s="110" t="s">
        <v>87</v>
      </c>
      <c r="E7" s="109" t="s">
        <v>2</v>
      </c>
      <c r="F7" s="110" t="s">
        <v>88</v>
      </c>
    </row>
    <row r="8" spans="1:6" x14ac:dyDescent="0.25">
      <c r="A8" s="96">
        <v>1</v>
      </c>
      <c r="B8" s="102"/>
      <c r="C8" s="102"/>
      <c r="D8" s="103"/>
      <c r="E8" s="107"/>
      <c r="F8" s="103"/>
    </row>
    <row r="9" spans="1:6" x14ac:dyDescent="0.25">
      <c r="A9" s="97">
        <v>2</v>
      </c>
      <c r="B9" s="104"/>
      <c r="C9" s="104"/>
      <c r="D9" s="105"/>
      <c r="E9" s="107"/>
      <c r="F9" s="105"/>
    </row>
    <row r="10" spans="1:6" x14ac:dyDescent="0.25">
      <c r="A10" s="98">
        <v>3</v>
      </c>
      <c r="B10" s="106"/>
      <c r="C10" s="106"/>
      <c r="D10" s="107"/>
      <c r="E10" s="107"/>
      <c r="F10" s="107"/>
    </row>
    <row r="11" spans="1:6" x14ac:dyDescent="0.25">
      <c r="A11" s="97">
        <v>4</v>
      </c>
      <c r="B11" s="104"/>
      <c r="C11" s="104"/>
      <c r="D11" s="105"/>
      <c r="E11" s="107"/>
      <c r="F11" s="105"/>
    </row>
    <row r="12" spans="1:6" x14ac:dyDescent="0.25">
      <c r="A12" s="98">
        <v>5</v>
      </c>
      <c r="B12" s="106"/>
      <c r="C12" s="106"/>
      <c r="D12" s="107"/>
      <c r="E12" s="107"/>
      <c r="F12" s="107"/>
    </row>
    <row r="13" spans="1:6" x14ac:dyDescent="0.25">
      <c r="A13" s="97">
        <v>6</v>
      </c>
      <c r="B13" s="104"/>
      <c r="C13" s="104"/>
      <c r="D13" s="105"/>
      <c r="E13" s="107"/>
      <c r="F13" s="105"/>
    </row>
    <row r="14" spans="1:6" x14ac:dyDescent="0.25">
      <c r="A14" s="98">
        <v>7</v>
      </c>
      <c r="B14" s="106"/>
      <c r="C14" s="106"/>
      <c r="D14" s="107"/>
      <c r="E14" s="107"/>
      <c r="F14" s="107"/>
    </row>
    <row r="15" spans="1:6" x14ac:dyDescent="0.25">
      <c r="A15" s="97">
        <v>8</v>
      </c>
      <c r="B15" s="104"/>
      <c r="C15" s="104"/>
      <c r="D15" s="105"/>
      <c r="E15" s="107"/>
      <c r="F15" s="105"/>
    </row>
    <row r="16" spans="1:6" x14ac:dyDescent="0.25">
      <c r="A16" s="98">
        <v>9</v>
      </c>
      <c r="B16" s="104"/>
      <c r="C16" s="106"/>
      <c r="D16" s="107"/>
      <c r="E16" s="107"/>
      <c r="F16" s="107"/>
    </row>
    <row r="17" spans="1:6" x14ac:dyDescent="0.25">
      <c r="A17" s="97">
        <v>10</v>
      </c>
      <c r="B17" s="104"/>
      <c r="C17" s="104"/>
      <c r="D17" s="105"/>
      <c r="E17" s="107"/>
      <c r="F17" s="105"/>
    </row>
    <row r="18" spans="1:6" x14ac:dyDescent="0.25">
      <c r="A18" s="98">
        <v>11</v>
      </c>
      <c r="B18" s="106"/>
      <c r="C18" s="106"/>
      <c r="D18" s="107"/>
      <c r="E18" s="107"/>
      <c r="F18" s="107"/>
    </row>
    <row r="19" spans="1:6" x14ac:dyDescent="0.25">
      <c r="A19" s="97">
        <v>12</v>
      </c>
      <c r="B19" s="104"/>
      <c r="C19" s="104"/>
      <c r="D19" s="105"/>
      <c r="E19" s="107"/>
      <c r="F19" s="105"/>
    </row>
    <row r="20" spans="1:6" x14ac:dyDescent="0.25">
      <c r="A20" s="98">
        <v>13</v>
      </c>
      <c r="B20" s="106"/>
      <c r="C20" s="106"/>
      <c r="D20" s="107"/>
      <c r="E20" s="107"/>
      <c r="F20" s="107"/>
    </row>
    <row r="21" spans="1:6" x14ac:dyDescent="0.25">
      <c r="A21" s="97">
        <v>14</v>
      </c>
      <c r="B21" s="104"/>
      <c r="C21" s="104"/>
      <c r="D21" s="105"/>
      <c r="E21" s="107"/>
      <c r="F21" s="105"/>
    </row>
    <row r="22" spans="1:6" x14ac:dyDescent="0.25">
      <c r="A22" s="98">
        <v>15</v>
      </c>
      <c r="B22" s="106"/>
      <c r="C22" s="106"/>
      <c r="D22" s="107"/>
      <c r="E22" s="107"/>
      <c r="F22" s="107"/>
    </row>
    <row r="23" spans="1:6" x14ac:dyDescent="0.25">
      <c r="A23" s="97">
        <v>16</v>
      </c>
      <c r="B23" s="104"/>
      <c r="C23" s="104"/>
      <c r="D23" s="105"/>
      <c r="E23" s="107"/>
      <c r="F23" s="105"/>
    </row>
    <row r="24" spans="1:6" x14ac:dyDescent="0.25">
      <c r="A24" s="98">
        <v>17</v>
      </c>
      <c r="B24" s="106"/>
      <c r="C24" s="106"/>
      <c r="D24" s="107"/>
      <c r="E24" s="107"/>
      <c r="F24" s="107"/>
    </row>
    <row r="25" spans="1:6" x14ac:dyDescent="0.25">
      <c r="A25" s="97">
        <v>18</v>
      </c>
      <c r="B25" s="104"/>
      <c r="C25" s="104"/>
      <c r="D25" s="105"/>
      <c r="E25" s="107"/>
      <c r="F25" s="105"/>
    </row>
    <row r="26" spans="1:6" x14ac:dyDescent="0.25">
      <c r="A26" s="98">
        <v>19</v>
      </c>
      <c r="B26" s="106"/>
      <c r="C26" s="106"/>
      <c r="D26" s="107"/>
      <c r="E26" s="107"/>
      <c r="F26" s="107"/>
    </row>
    <row r="27" spans="1:6" x14ac:dyDescent="0.25">
      <c r="A27" s="97">
        <v>20</v>
      </c>
      <c r="B27" s="104"/>
      <c r="C27" s="104"/>
      <c r="D27" s="105"/>
      <c r="E27" s="107"/>
      <c r="F27" s="105"/>
    </row>
    <row r="28" spans="1:6" x14ac:dyDescent="0.25">
      <c r="A28" s="98">
        <v>21</v>
      </c>
      <c r="B28" s="106"/>
      <c r="C28" s="106"/>
      <c r="D28" s="107"/>
      <c r="E28" s="107"/>
      <c r="F28" s="107"/>
    </row>
    <row r="29" spans="1:6" x14ac:dyDescent="0.25">
      <c r="A29" s="97">
        <v>22</v>
      </c>
      <c r="B29" s="104"/>
      <c r="C29" s="104"/>
      <c r="D29" s="105"/>
      <c r="E29" s="107"/>
      <c r="F29" s="105"/>
    </row>
    <row r="30" spans="1:6" x14ac:dyDescent="0.25">
      <c r="A30" s="98">
        <v>23</v>
      </c>
      <c r="B30" s="104"/>
      <c r="C30" s="106"/>
      <c r="D30" s="107"/>
      <c r="E30" s="107"/>
      <c r="F30" s="107"/>
    </row>
    <row r="31" spans="1:6" x14ac:dyDescent="0.25">
      <c r="A31" s="97">
        <v>24</v>
      </c>
      <c r="B31" s="104"/>
      <c r="C31" s="104"/>
      <c r="D31" s="105"/>
      <c r="E31" s="107"/>
      <c r="F31" s="105"/>
    </row>
    <row r="32" spans="1:6" x14ac:dyDescent="0.25">
      <c r="A32" s="98">
        <v>25</v>
      </c>
      <c r="B32" s="104"/>
      <c r="C32" s="104"/>
      <c r="D32" s="107"/>
      <c r="E32" s="107"/>
      <c r="F32" s="107"/>
    </row>
    <row r="33" spans="1:6" x14ac:dyDescent="0.25">
      <c r="A33" s="97">
        <v>26</v>
      </c>
      <c r="B33" s="104"/>
      <c r="C33" s="104"/>
      <c r="D33" s="105"/>
      <c r="E33" s="107"/>
      <c r="F33" s="105"/>
    </row>
    <row r="34" spans="1:6" x14ac:dyDescent="0.25">
      <c r="A34" s="98">
        <v>27</v>
      </c>
      <c r="B34" s="106"/>
      <c r="C34" s="106"/>
      <c r="D34" s="107"/>
      <c r="E34" s="107"/>
      <c r="F34" s="107"/>
    </row>
    <row r="35" spans="1:6" x14ac:dyDescent="0.25">
      <c r="A35" s="97">
        <v>28</v>
      </c>
      <c r="B35" s="104"/>
      <c r="C35" s="104"/>
      <c r="D35" s="105"/>
      <c r="E35" s="107"/>
      <c r="F35" s="105"/>
    </row>
    <row r="36" spans="1:6" x14ac:dyDescent="0.25">
      <c r="A36" s="98">
        <v>29</v>
      </c>
      <c r="B36" s="106"/>
      <c r="C36" s="106"/>
      <c r="D36" s="107"/>
      <c r="E36" s="107"/>
      <c r="F36" s="107"/>
    </row>
    <row r="37" spans="1:6" ht="15.75" thickBot="1" x14ac:dyDescent="0.3">
      <c r="A37" s="99">
        <v>30</v>
      </c>
      <c r="B37" s="106"/>
      <c r="C37" s="106"/>
      <c r="D37" s="107"/>
      <c r="E37" s="107"/>
      <c r="F37" s="107"/>
    </row>
    <row r="38" spans="1:6" x14ac:dyDescent="0.25">
      <c r="A38" s="93"/>
      <c r="B38" s="93"/>
      <c r="C38" s="93"/>
      <c r="D38" s="94"/>
      <c r="E38" s="94"/>
      <c r="F38" s="94"/>
    </row>
    <row r="39" spans="1:6" x14ac:dyDescent="0.25">
      <c r="A39" s="93"/>
      <c r="B39" s="93"/>
      <c r="C39" s="93"/>
      <c r="D39" s="94"/>
      <c r="E39" s="94"/>
      <c r="F39" s="94"/>
    </row>
    <row r="40" spans="1:6" x14ac:dyDescent="0.25">
      <c r="A40" s="93"/>
      <c r="B40" s="93"/>
      <c r="C40" s="93"/>
      <c r="D40" s="94"/>
      <c r="E40" s="94"/>
      <c r="F40" s="94"/>
    </row>
    <row r="41" spans="1:6" x14ac:dyDescent="0.25">
      <c r="A41" s="93"/>
      <c r="B41" s="93"/>
      <c r="C41" s="93"/>
      <c r="D41" s="94"/>
      <c r="E41" s="94"/>
      <c r="F41" s="94"/>
    </row>
    <row r="42" spans="1:6" x14ac:dyDescent="0.25">
      <c r="A42" s="93"/>
      <c r="B42" s="93"/>
      <c r="C42" s="93"/>
      <c r="D42" s="94"/>
      <c r="E42" s="94"/>
      <c r="F42" s="94"/>
    </row>
    <row r="43" spans="1:6" x14ac:dyDescent="0.25">
      <c r="A43" s="93"/>
      <c r="B43" s="93"/>
      <c r="C43" s="93"/>
      <c r="D43" s="94"/>
      <c r="E43" s="94"/>
      <c r="F43" s="94"/>
    </row>
    <row r="44" spans="1:6" x14ac:dyDescent="0.25">
      <c r="A44" s="93"/>
      <c r="B44" s="93"/>
      <c r="C44" s="93"/>
      <c r="D44" s="94"/>
      <c r="E44" s="94"/>
      <c r="F44" s="94"/>
    </row>
    <row r="45" spans="1:6" x14ac:dyDescent="0.25">
      <c r="A45" s="93"/>
      <c r="B45" s="93"/>
      <c r="C45" s="93"/>
      <c r="D45" s="94"/>
      <c r="E45" s="94"/>
      <c r="F45" s="94"/>
    </row>
    <row r="46" spans="1:6" x14ac:dyDescent="0.25">
      <c r="A46" s="93"/>
      <c r="B46" s="93"/>
      <c r="C46" s="93"/>
      <c r="D46" s="94"/>
      <c r="E46" s="94"/>
      <c r="F46" s="94"/>
    </row>
    <row r="47" spans="1:6" x14ac:dyDescent="0.25">
      <c r="A47" s="93"/>
      <c r="B47" s="93"/>
      <c r="C47" s="93"/>
      <c r="D47" s="94"/>
      <c r="E47" s="94"/>
      <c r="F47" s="94"/>
    </row>
    <row r="48" spans="1:6" x14ac:dyDescent="0.25">
      <c r="A48" s="93"/>
      <c r="B48" s="93"/>
      <c r="C48" s="93"/>
      <c r="D48" s="94"/>
      <c r="E48" s="94"/>
      <c r="F48" s="94"/>
    </row>
    <row r="49" spans="1:6" x14ac:dyDescent="0.25">
      <c r="A49" s="93"/>
      <c r="B49" s="93"/>
      <c r="C49" s="93"/>
      <c r="D49" s="94"/>
      <c r="E49" s="94"/>
      <c r="F49" s="94"/>
    </row>
    <row r="50" spans="1:6" x14ac:dyDescent="0.25">
      <c r="A50" s="93"/>
      <c r="B50" s="93"/>
      <c r="C50" s="93"/>
      <c r="D50" s="94"/>
      <c r="E50" s="94"/>
      <c r="F50" s="94"/>
    </row>
  </sheetData>
  <sheetProtection sheet="1" selectLockedCells="1"/>
  <mergeCells count="4">
    <mergeCell ref="C2:D2"/>
    <mergeCell ref="C3:D3"/>
    <mergeCell ref="C4:D4"/>
    <mergeCell ref="C5:D5"/>
  </mergeCells>
  <printOptions horizontalCentered="1" verticalCentered="1"/>
  <pageMargins left="0.25" right="0.25" top="0.75" bottom="0.75" header="0.3" footer="0.3"/>
  <pageSetup paperSize="9" scale="98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Feuil2!$A$2:$A$4</xm:f>
          </x14:formula1>
          <xm:sqref>C2:E2</xm:sqref>
        </x14:dataValidation>
        <x14:dataValidation type="list" allowBlank="1" showInputMessage="1" showErrorMessage="1">
          <x14:formula1>
            <xm:f>Feuil2!$C$2:$C$113</xm:f>
          </x14:formula1>
          <xm:sqref>C3:E3</xm:sqref>
        </x14:dataValidation>
        <x14:dataValidation type="list" allowBlank="1" showInputMessage="1" showErrorMessage="1">
          <x14:formula1>
            <xm:f>Feuil2!$E$2:$E$11</xm:f>
          </x14:formula1>
          <xm:sqref>C4:E4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topLeftCell="A6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BDD!E22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BDD!H22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242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BDD!J22</f>
        <v>0</v>
      </c>
      <c r="D9" s="124">
        <f>BDD!K22</f>
        <v>0</v>
      </c>
      <c r="E9" s="124">
        <f>BDD!L22</f>
        <v>0</v>
      </c>
      <c r="F9" s="124">
        <f>BDD!M22</f>
        <v>0</v>
      </c>
      <c r="G9" s="124">
        <f>BDD!N22</f>
        <v>0</v>
      </c>
      <c r="H9" s="124">
        <f>BDD!O22</f>
        <v>0</v>
      </c>
      <c r="I9" s="124">
        <f>BDD!P22</f>
        <v>0</v>
      </c>
      <c r="J9" s="124">
        <f>BDD!Q22</f>
        <v>0</v>
      </c>
      <c r="K9" s="288"/>
      <c r="L9" s="124">
        <f>BDD!R22</f>
        <v>0</v>
      </c>
      <c r="M9" s="124">
        <f>BDD!S22</f>
        <v>0</v>
      </c>
      <c r="N9" s="124">
        <f>BDD!T22</f>
        <v>0</v>
      </c>
      <c r="O9" s="124">
        <f>BDD!U22</f>
        <v>0</v>
      </c>
      <c r="P9" s="299"/>
      <c r="Q9" s="125">
        <f>BDD!V22</f>
        <v>0</v>
      </c>
      <c r="R9" s="125">
        <f>BDD!W22</f>
        <v>0</v>
      </c>
      <c r="S9" s="125">
        <f>BDD!X22</f>
        <v>0</v>
      </c>
      <c r="T9" s="125">
        <f>BDD!Y22</f>
        <v>0</v>
      </c>
      <c r="U9" s="304"/>
      <c r="V9" s="124">
        <f>BDD!Z22</f>
        <v>0</v>
      </c>
      <c r="W9" s="124">
        <f>BDD!AA22</f>
        <v>0</v>
      </c>
      <c r="X9" s="124">
        <f>BDD!AB22</f>
        <v>0</v>
      </c>
      <c r="Y9" s="124">
        <f>BDD!AC22</f>
        <v>0</v>
      </c>
      <c r="Z9" s="124">
        <f>BDD!AD22</f>
        <v>0</v>
      </c>
      <c r="AA9" s="124">
        <f>BDD!AE22</f>
        <v>0</v>
      </c>
      <c r="AB9" s="124">
        <f>BDD!AF22</f>
        <v>0</v>
      </c>
      <c r="AC9" s="124">
        <f>BDD!AG22</f>
        <v>0</v>
      </c>
      <c r="AD9" s="124">
        <f>BDD!AH22</f>
        <v>0</v>
      </c>
      <c r="AE9" s="124">
        <f>BDD!AI22</f>
        <v>0</v>
      </c>
      <c r="AF9" s="124">
        <f>BDD!AJ22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BDD!AK22</f>
        <v>0</v>
      </c>
      <c r="D18" s="331"/>
      <c r="E18" s="331"/>
      <c r="F18" s="331"/>
      <c r="G18" s="331"/>
      <c r="H18" s="332"/>
      <c r="I18" s="330">
        <f>BDD!AL22</f>
        <v>0</v>
      </c>
      <c r="J18" s="331"/>
      <c r="K18" s="331"/>
      <c r="L18" s="331"/>
      <c r="M18" s="331"/>
      <c r="N18" s="332"/>
      <c r="O18" s="330">
        <f>BDD!AM22</f>
        <v>0</v>
      </c>
      <c r="P18" s="331"/>
      <c r="Q18" s="331"/>
      <c r="R18" s="331"/>
      <c r="S18" s="331"/>
      <c r="T18" s="332"/>
      <c r="U18" s="330">
        <f>BDD!AN22</f>
        <v>0</v>
      </c>
      <c r="V18" s="331"/>
      <c r="W18" s="331"/>
      <c r="X18" s="331"/>
      <c r="Y18" s="331"/>
      <c r="Z18" s="332"/>
      <c r="AA18" s="330">
        <f>BDD!AO22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5FF608FB-CC3A-4B11-9B42-65A990F0109F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DB542862-9476-434B-A6BF-3DB2BCB0F1B4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BDD!E23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BDD!H23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243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BDD!J23</f>
        <v>0</v>
      </c>
      <c r="D9" s="124">
        <f>BDD!K23</f>
        <v>0</v>
      </c>
      <c r="E9" s="124">
        <f>BDD!L23</f>
        <v>0</v>
      </c>
      <c r="F9" s="124">
        <f>BDD!M23</f>
        <v>0</v>
      </c>
      <c r="G9" s="124">
        <f>BDD!N23</f>
        <v>0</v>
      </c>
      <c r="H9" s="124">
        <f>BDD!O23</f>
        <v>0</v>
      </c>
      <c r="I9" s="124">
        <f>BDD!P23</f>
        <v>0</v>
      </c>
      <c r="J9" s="124">
        <f>BDD!Q23</f>
        <v>0</v>
      </c>
      <c r="K9" s="288"/>
      <c r="L9" s="124">
        <f>BDD!R23</f>
        <v>0</v>
      </c>
      <c r="M9" s="124">
        <f>BDD!S23</f>
        <v>0</v>
      </c>
      <c r="N9" s="124">
        <f>BDD!T23</f>
        <v>0</v>
      </c>
      <c r="O9" s="124">
        <f>BDD!U23</f>
        <v>0</v>
      </c>
      <c r="P9" s="299"/>
      <c r="Q9" s="125">
        <f>BDD!V23</f>
        <v>0</v>
      </c>
      <c r="R9" s="125">
        <f>BDD!W23</f>
        <v>0</v>
      </c>
      <c r="S9" s="125">
        <f>BDD!X23</f>
        <v>0</v>
      </c>
      <c r="T9" s="125">
        <f>BDD!Y23</f>
        <v>0</v>
      </c>
      <c r="U9" s="304"/>
      <c r="V9" s="124">
        <f>BDD!Z23</f>
        <v>1</v>
      </c>
      <c r="W9" s="124">
        <f>BDD!AA23</f>
        <v>0</v>
      </c>
      <c r="X9" s="124">
        <f>BDD!AB23</f>
        <v>0</v>
      </c>
      <c r="Y9" s="124">
        <f>BDD!AC23</f>
        <v>0</v>
      </c>
      <c r="Z9" s="124">
        <f>BDD!AD23</f>
        <v>0</v>
      </c>
      <c r="AA9" s="124">
        <f>BDD!AE23</f>
        <v>0</v>
      </c>
      <c r="AB9" s="124">
        <f>BDD!AF23</f>
        <v>0</v>
      </c>
      <c r="AC9" s="124">
        <f>BDD!AG23</f>
        <v>0</v>
      </c>
      <c r="AD9" s="124">
        <f>BDD!AH23</f>
        <v>0</v>
      </c>
      <c r="AE9" s="124">
        <f>BDD!AI23</f>
        <v>0</v>
      </c>
      <c r="AF9" s="124">
        <f>BDD!AJ23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BDD!AK23</f>
        <v>0</v>
      </c>
      <c r="D18" s="331"/>
      <c r="E18" s="331"/>
      <c r="F18" s="331"/>
      <c r="G18" s="331"/>
      <c r="H18" s="332"/>
      <c r="I18" s="330">
        <f>BDD!AL23</f>
        <v>0</v>
      </c>
      <c r="J18" s="331"/>
      <c r="K18" s="331"/>
      <c r="L18" s="331"/>
      <c r="M18" s="331"/>
      <c r="N18" s="332"/>
      <c r="O18" s="330">
        <f>BDD!AM23</f>
        <v>0</v>
      </c>
      <c r="P18" s="331"/>
      <c r="Q18" s="331"/>
      <c r="R18" s="331"/>
      <c r="S18" s="331"/>
      <c r="T18" s="332"/>
      <c r="U18" s="330">
        <f>BDD!AN23</f>
        <v>0</v>
      </c>
      <c r="V18" s="331"/>
      <c r="W18" s="331"/>
      <c r="X18" s="331"/>
      <c r="Y18" s="331"/>
      <c r="Z18" s="332"/>
      <c r="AA18" s="330">
        <f>BDD!AO23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468ECF9-2B48-4AD6-B779-0FC3AC2133CA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E7C089B2-E4E9-4214-9A7D-9B7EC15AC232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topLeftCell="A9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BDD!E24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BDD!H24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244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BDD!J24</f>
        <v>0</v>
      </c>
      <c r="D9" s="124">
        <f>BDD!K24</f>
        <v>0</v>
      </c>
      <c r="E9" s="124">
        <f>BDD!L24</f>
        <v>0</v>
      </c>
      <c r="F9" s="124">
        <f>BDD!M24</f>
        <v>0</v>
      </c>
      <c r="G9" s="124">
        <f>BDD!N24</f>
        <v>0</v>
      </c>
      <c r="H9" s="124">
        <f>BDD!O24</f>
        <v>0</v>
      </c>
      <c r="I9" s="124">
        <f>BDD!P24</f>
        <v>0</v>
      </c>
      <c r="J9" s="124">
        <f>BDD!Q24</f>
        <v>0</v>
      </c>
      <c r="K9" s="288"/>
      <c r="L9" s="124">
        <f>BDD!R24</f>
        <v>0</v>
      </c>
      <c r="M9" s="124">
        <f>BDD!S24</f>
        <v>0</v>
      </c>
      <c r="N9" s="124">
        <f>BDD!T24</f>
        <v>0</v>
      </c>
      <c r="O9" s="124">
        <f>BDD!U24</f>
        <v>0</v>
      </c>
      <c r="P9" s="299"/>
      <c r="Q9" s="125">
        <f>BDD!V24</f>
        <v>0</v>
      </c>
      <c r="R9" s="125">
        <f>BDD!W24</f>
        <v>0</v>
      </c>
      <c r="S9" s="125">
        <f>BDD!X24</f>
        <v>0</v>
      </c>
      <c r="T9" s="125">
        <f>BDD!Y24</f>
        <v>0</v>
      </c>
      <c r="U9" s="304"/>
      <c r="V9" s="124">
        <f>BDD!Z24</f>
        <v>0</v>
      </c>
      <c r="W9" s="124">
        <f>BDD!AA24</f>
        <v>0</v>
      </c>
      <c r="X9" s="124">
        <f>BDD!AB24</f>
        <v>0</v>
      </c>
      <c r="Y9" s="124">
        <f>BDD!AC24</f>
        <v>0</v>
      </c>
      <c r="Z9" s="124">
        <f>BDD!AD24</f>
        <v>0</v>
      </c>
      <c r="AA9" s="124">
        <f>BDD!AE24</f>
        <v>0</v>
      </c>
      <c r="AB9" s="124">
        <f>BDD!AF24</f>
        <v>0</v>
      </c>
      <c r="AC9" s="124">
        <f>BDD!AG24</f>
        <v>0</v>
      </c>
      <c r="AD9" s="124">
        <f>BDD!AH24</f>
        <v>0</v>
      </c>
      <c r="AE9" s="124">
        <f>BDD!AI24</f>
        <v>0</v>
      </c>
      <c r="AF9" s="124">
        <f>BDD!AJ24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BDD!AK24</f>
        <v>0</v>
      </c>
      <c r="D18" s="331"/>
      <c r="E18" s="331"/>
      <c r="F18" s="331"/>
      <c r="G18" s="331"/>
      <c r="H18" s="332"/>
      <c r="I18" s="330">
        <f>BDD!AL24</f>
        <v>0</v>
      </c>
      <c r="J18" s="331"/>
      <c r="K18" s="331"/>
      <c r="L18" s="331"/>
      <c r="M18" s="331"/>
      <c r="N18" s="332"/>
      <c r="O18" s="330">
        <f>BDD!AM24</f>
        <v>0</v>
      </c>
      <c r="P18" s="331"/>
      <c r="Q18" s="331"/>
      <c r="R18" s="331"/>
      <c r="S18" s="331"/>
      <c r="T18" s="332"/>
      <c r="U18" s="330">
        <f>BDD!AN24</f>
        <v>0</v>
      </c>
      <c r="V18" s="331"/>
      <c r="W18" s="331"/>
      <c r="X18" s="331"/>
      <c r="Y18" s="331"/>
      <c r="Z18" s="332"/>
      <c r="AA18" s="330">
        <f>BDD!AO24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ACBDD12-9E40-4635-B542-76847A2F08FC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47507A55-410E-4BC4-8351-9A738D7329BE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BDD!E25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BDD!H25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245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BDD!J25</f>
        <v>0</v>
      </c>
      <c r="D9" s="124">
        <f>BDD!K25</f>
        <v>0</v>
      </c>
      <c r="E9" s="124">
        <f>BDD!L25</f>
        <v>0</v>
      </c>
      <c r="F9" s="124">
        <f>BDD!M25</f>
        <v>0</v>
      </c>
      <c r="G9" s="124">
        <f>BDD!N25</f>
        <v>0</v>
      </c>
      <c r="H9" s="124">
        <f>BDD!O25</f>
        <v>0</v>
      </c>
      <c r="I9" s="124">
        <f>BDD!P25</f>
        <v>0</v>
      </c>
      <c r="J9" s="124">
        <f>BDD!Q25</f>
        <v>0</v>
      </c>
      <c r="K9" s="288"/>
      <c r="L9" s="124">
        <f>BDD!R25</f>
        <v>0</v>
      </c>
      <c r="M9" s="124">
        <f>BDD!S25</f>
        <v>0</v>
      </c>
      <c r="N9" s="124">
        <f>BDD!T25</f>
        <v>0</v>
      </c>
      <c r="O9" s="124">
        <f>BDD!U25</f>
        <v>0</v>
      </c>
      <c r="P9" s="299"/>
      <c r="Q9" s="125">
        <f>BDD!V25</f>
        <v>0</v>
      </c>
      <c r="R9" s="125">
        <f>BDD!W25</f>
        <v>0</v>
      </c>
      <c r="S9" s="125">
        <f>BDD!X25</f>
        <v>0</v>
      </c>
      <c r="T9" s="125">
        <f>BDD!Y25</f>
        <v>0</v>
      </c>
      <c r="U9" s="304"/>
      <c r="V9" s="124">
        <f>BDD!Z25</f>
        <v>0</v>
      </c>
      <c r="W9" s="124">
        <f>BDD!AA25</f>
        <v>0</v>
      </c>
      <c r="X9" s="124">
        <f>BDD!AB25</f>
        <v>0</v>
      </c>
      <c r="Y9" s="124">
        <f>BDD!AC25</f>
        <v>0</v>
      </c>
      <c r="Z9" s="124">
        <f>BDD!AD25</f>
        <v>0</v>
      </c>
      <c r="AA9" s="124">
        <f>BDD!AE25</f>
        <v>0</v>
      </c>
      <c r="AB9" s="124">
        <f>BDD!AF25</f>
        <v>0</v>
      </c>
      <c r="AC9" s="124">
        <f>BDD!AG25</f>
        <v>0</v>
      </c>
      <c r="AD9" s="124">
        <f>BDD!AH25</f>
        <v>0</v>
      </c>
      <c r="AE9" s="124">
        <f>BDD!AI25</f>
        <v>0</v>
      </c>
      <c r="AF9" s="124">
        <f>BDD!AJ25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BDD!AK25</f>
        <v>0</v>
      </c>
      <c r="D18" s="331"/>
      <c r="E18" s="331"/>
      <c r="F18" s="331"/>
      <c r="G18" s="331"/>
      <c r="H18" s="332"/>
      <c r="I18" s="330">
        <f>BDD!AL25</f>
        <v>0</v>
      </c>
      <c r="J18" s="331"/>
      <c r="K18" s="331"/>
      <c r="L18" s="331"/>
      <c r="M18" s="331"/>
      <c r="N18" s="332"/>
      <c r="O18" s="330">
        <f>BDD!AM25</f>
        <v>0</v>
      </c>
      <c r="P18" s="331"/>
      <c r="Q18" s="331"/>
      <c r="R18" s="331"/>
      <c r="S18" s="331"/>
      <c r="T18" s="332"/>
      <c r="U18" s="330">
        <f>BDD!AN25</f>
        <v>0</v>
      </c>
      <c r="V18" s="331"/>
      <c r="W18" s="331"/>
      <c r="X18" s="331"/>
      <c r="Y18" s="331"/>
      <c r="Z18" s="332"/>
      <c r="AA18" s="330">
        <f>BDD!AO25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B7F1CE1-310E-4B70-A988-B09EECA136BA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C6D4D031-F1B0-4208-92F0-03F546B81211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BDD!E26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BDD!H26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246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BDD!J26</f>
        <v>0</v>
      </c>
      <c r="D9" s="124">
        <f>BDD!K26</f>
        <v>0</v>
      </c>
      <c r="E9" s="124">
        <f>BDD!L26</f>
        <v>0</v>
      </c>
      <c r="F9" s="124">
        <f>BDD!M26</f>
        <v>0</v>
      </c>
      <c r="G9" s="124">
        <f>BDD!N26</f>
        <v>0</v>
      </c>
      <c r="H9" s="124">
        <f>BDD!O26</f>
        <v>0</v>
      </c>
      <c r="I9" s="124">
        <f>BDD!P26</f>
        <v>0</v>
      </c>
      <c r="J9" s="124">
        <f>BDD!Q26</f>
        <v>0</v>
      </c>
      <c r="K9" s="288"/>
      <c r="L9" s="124">
        <f>BDD!R26</f>
        <v>0</v>
      </c>
      <c r="M9" s="124">
        <f>BDD!S26</f>
        <v>0</v>
      </c>
      <c r="N9" s="124">
        <f>BDD!T26</f>
        <v>0</v>
      </c>
      <c r="O9" s="124">
        <f>BDD!U26</f>
        <v>0</v>
      </c>
      <c r="P9" s="299"/>
      <c r="Q9" s="125">
        <f>BDD!V26</f>
        <v>0</v>
      </c>
      <c r="R9" s="125">
        <f>BDD!W26</f>
        <v>0</v>
      </c>
      <c r="S9" s="125">
        <f>BDD!X26</f>
        <v>0</v>
      </c>
      <c r="T9" s="125">
        <f>BDD!Y26</f>
        <v>0</v>
      </c>
      <c r="U9" s="304"/>
      <c r="V9" s="124">
        <f>BDD!Z26</f>
        <v>0</v>
      </c>
      <c r="W9" s="124">
        <f>BDD!AA26</f>
        <v>0</v>
      </c>
      <c r="X9" s="124">
        <f>BDD!AB26</f>
        <v>0</v>
      </c>
      <c r="Y9" s="124">
        <f>BDD!AC26</f>
        <v>0</v>
      </c>
      <c r="Z9" s="124">
        <f>BDD!AD26</f>
        <v>0</v>
      </c>
      <c r="AA9" s="124">
        <f>BDD!AE26</f>
        <v>0</v>
      </c>
      <c r="AB9" s="124">
        <f>BDD!AF26</f>
        <v>0</v>
      </c>
      <c r="AC9" s="124">
        <f>BDD!AG26</f>
        <v>0</v>
      </c>
      <c r="AD9" s="124">
        <f>BDD!AH26</f>
        <v>0</v>
      </c>
      <c r="AE9" s="124">
        <f>BDD!AI26</f>
        <v>0</v>
      </c>
      <c r="AF9" s="124">
        <f>BDD!AJ26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BDD!AK26</f>
        <v>0</v>
      </c>
      <c r="D18" s="331"/>
      <c r="E18" s="331"/>
      <c r="F18" s="331"/>
      <c r="G18" s="331"/>
      <c r="H18" s="332"/>
      <c r="I18" s="330">
        <f>BDD!AL26</f>
        <v>0</v>
      </c>
      <c r="J18" s="331"/>
      <c r="K18" s="331"/>
      <c r="L18" s="331"/>
      <c r="M18" s="331"/>
      <c r="N18" s="332"/>
      <c r="O18" s="330">
        <f>BDD!AM26</f>
        <v>0</v>
      </c>
      <c r="P18" s="331"/>
      <c r="Q18" s="331"/>
      <c r="R18" s="331"/>
      <c r="S18" s="331"/>
      <c r="T18" s="332"/>
      <c r="U18" s="330">
        <f>BDD!AN26</f>
        <v>0</v>
      </c>
      <c r="V18" s="331"/>
      <c r="W18" s="331"/>
      <c r="X18" s="331"/>
      <c r="Y18" s="331"/>
      <c r="Z18" s="332"/>
      <c r="AA18" s="330">
        <f>BDD!AO26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33C9ED1-EACF-4601-B30E-87B26C650CA8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4A17477A-6FFF-40A6-A456-17FF10EE6B8A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BDD!E27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BDD!H27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247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BDD!J27</f>
        <v>0</v>
      </c>
      <c r="D9" s="124">
        <f>BDD!K27</f>
        <v>0</v>
      </c>
      <c r="E9" s="124">
        <f>BDD!L27</f>
        <v>0</v>
      </c>
      <c r="F9" s="124">
        <f>BDD!M27</f>
        <v>0</v>
      </c>
      <c r="G9" s="124">
        <f>BDD!N27</f>
        <v>0</v>
      </c>
      <c r="H9" s="124">
        <f>BDD!O27</f>
        <v>0</v>
      </c>
      <c r="I9" s="124">
        <f>BDD!P27</f>
        <v>0</v>
      </c>
      <c r="J9" s="124">
        <f>BDD!Q27</f>
        <v>0</v>
      </c>
      <c r="K9" s="288"/>
      <c r="L9" s="124">
        <f>BDD!R27</f>
        <v>0</v>
      </c>
      <c r="M9" s="124">
        <f>BDD!S27</f>
        <v>0</v>
      </c>
      <c r="N9" s="124">
        <f>BDD!T27</f>
        <v>0</v>
      </c>
      <c r="O9" s="124">
        <f>BDD!U27</f>
        <v>0</v>
      </c>
      <c r="P9" s="299"/>
      <c r="Q9" s="125">
        <f>BDD!V27</f>
        <v>0</v>
      </c>
      <c r="R9" s="125">
        <f>BDD!W27</f>
        <v>0</v>
      </c>
      <c r="S9" s="125">
        <f>BDD!X27</f>
        <v>0</v>
      </c>
      <c r="T9" s="125">
        <f>BDD!Y27</f>
        <v>0</v>
      </c>
      <c r="U9" s="304"/>
      <c r="V9" s="124">
        <f>BDD!Z27</f>
        <v>0</v>
      </c>
      <c r="W9" s="124">
        <f>BDD!AA27</f>
        <v>0</v>
      </c>
      <c r="X9" s="124">
        <f>BDD!AB27</f>
        <v>0</v>
      </c>
      <c r="Y9" s="124">
        <f>BDD!AC27</f>
        <v>0</v>
      </c>
      <c r="Z9" s="124">
        <f>BDD!AD27</f>
        <v>0</v>
      </c>
      <c r="AA9" s="124">
        <f>BDD!AE27</f>
        <v>0</v>
      </c>
      <c r="AB9" s="124">
        <f>BDD!AF27</f>
        <v>0</v>
      </c>
      <c r="AC9" s="124">
        <f>BDD!AG27</f>
        <v>0</v>
      </c>
      <c r="AD9" s="124">
        <f>BDD!AH27</f>
        <v>0</v>
      </c>
      <c r="AE9" s="124">
        <f>BDD!AI27</f>
        <v>0</v>
      </c>
      <c r="AF9" s="124">
        <f>BDD!AJ27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BDD!AK27</f>
        <v>0</v>
      </c>
      <c r="D18" s="331"/>
      <c r="E18" s="331"/>
      <c r="F18" s="331"/>
      <c r="G18" s="331"/>
      <c r="H18" s="332"/>
      <c r="I18" s="330">
        <f>BDD!AL27</f>
        <v>0</v>
      </c>
      <c r="J18" s="331"/>
      <c r="K18" s="331"/>
      <c r="L18" s="331"/>
      <c r="M18" s="331"/>
      <c r="N18" s="332"/>
      <c r="O18" s="330">
        <f>BDD!AM27</f>
        <v>0</v>
      </c>
      <c r="P18" s="331"/>
      <c r="Q18" s="331"/>
      <c r="R18" s="331"/>
      <c r="S18" s="331"/>
      <c r="T18" s="332"/>
      <c r="U18" s="330">
        <f>BDD!AN27</f>
        <v>0</v>
      </c>
      <c r="V18" s="331"/>
      <c r="W18" s="331"/>
      <c r="X18" s="331"/>
      <c r="Y18" s="331"/>
      <c r="Z18" s="332"/>
      <c r="AA18" s="330">
        <f>BDD!AO27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D3DA24B-E5AC-422C-873B-B328642EFEDE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691172DA-9D90-4762-B78B-2AC3C4D50DC5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BDD!E28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BDD!H28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248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BDD!J28</f>
        <v>0</v>
      </c>
      <c r="D9" s="124">
        <f>BDD!K28</f>
        <v>0</v>
      </c>
      <c r="E9" s="124">
        <f>BDD!L28</f>
        <v>0</v>
      </c>
      <c r="F9" s="124">
        <f>BDD!M28</f>
        <v>0</v>
      </c>
      <c r="G9" s="124">
        <f>BDD!N28</f>
        <v>0</v>
      </c>
      <c r="H9" s="124">
        <f>BDD!O28</f>
        <v>0</v>
      </c>
      <c r="I9" s="124">
        <f>BDD!P28</f>
        <v>0</v>
      </c>
      <c r="J9" s="124">
        <f>BDD!Q28</f>
        <v>0</v>
      </c>
      <c r="K9" s="288"/>
      <c r="L9" s="124">
        <f>BDD!R28</f>
        <v>0</v>
      </c>
      <c r="M9" s="124">
        <f>BDD!S28</f>
        <v>0</v>
      </c>
      <c r="N9" s="124">
        <f>BDD!T28</f>
        <v>0</v>
      </c>
      <c r="O9" s="124">
        <f>BDD!U28</f>
        <v>0</v>
      </c>
      <c r="P9" s="299"/>
      <c r="Q9" s="125">
        <f>BDD!V28</f>
        <v>0</v>
      </c>
      <c r="R9" s="125">
        <f>BDD!W28</f>
        <v>0</v>
      </c>
      <c r="S9" s="125">
        <f>BDD!X28</f>
        <v>0</v>
      </c>
      <c r="T9" s="125">
        <f>BDD!Y28</f>
        <v>0</v>
      </c>
      <c r="U9" s="304"/>
      <c r="V9" s="124">
        <f>BDD!Z28</f>
        <v>0</v>
      </c>
      <c r="W9" s="124">
        <f>BDD!AA28</f>
        <v>0</v>
      </c>
      <c r="X9" s="124">
        <f>BDD!AB28</f>
        <v>0</v>
      </c>
      <c r="Y9" s="124">
        <f>BDD!AC28</f>
        <v>0</v>
      </c>
      <c r="Z9" s="124">
        <f>BDD!AD28</f>
        <v>0</v>
      </c>
      <c r="AA9" s="124">
        <f>BDD!AE28</f>
        <v>0</v>
      </c>
      <c r="AB9" s="124">
        <f>BDD!AF28</f>
        <v>0</v>
      </c>
      <c r="AC9" s="124">
        <f>BDD!AG28</f>
        <v>0</v>
      </c>
      <c r="AD9" s="124">
        <f>BDD!AH28</f>
        <v>0</v>
      </c>
      <c r="AE9" s="124">
        <f>BDD!AI28</f>
        <v>0</v>
      </c>
      <c r="AF9" s="124">
        <f>BDD!AJ28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BDD!AK28</f>
        <v>0</v>
      </c>
      <c r="D18" s="331"/>
      <c r="E18" s="331"/>
      <c r="F18" s="331"/>
      <c r="G18" s="331"/>
      <c r="H18" s="332"/>
      <c r="I18" s="330">
        <f>BDD!AL28</f>
        <v>0</v>
      </c>
      <c r="J18" s="331"/>
      <c r="K18" s="331"/>
      <c r="L18" s="331"/>
      <c r="M18" s="331"/>
      <c r="N18" s="332"/>
      <c r="O18" s="330">
        <f>BDD!AM28</f>
        <v>0</v>
      </c>
      <c r="P18" s="331"/>
      <c r="Q18" s="331"/>
      <c r="R18" s="331"/>
      <c r="S18" s="331"/>
      <c r="T18" s="332"/>
      <c r="U18" s="330">
        <f>BDD!AN28</f>
        <v>0</v>
      </c>
      <c r="V18" s="331"/>
      <c r="W18" s="331"/>
      <c r="X18" s="331"/>
      <c r="Y18" s="331"/>
      <c r="Z18" s="332"/>
      <c r="AA18" s="330">
        <f>BDD!AO28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2B1B86F-DFFD-4B05-B20E-7FAF2080605D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7F330E0C-3EC8-4D1D-AAA6-3581D5B12D91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BDD!E29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BDD!H29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249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BDD!J29</f>
        <v>0</v>
      </c>
      <c r="D9" s="124">
        <f>BDD!K29</f>
        <v>0</v>
      </c>
      <c r="E9" s="124">
        <f>BDD!L29</f>
        <v>0</v>
      </c>
      <c r="F9" s="124">
        <f>BDD!M29</f>
        <v>0</v>
      </c>
      <c r="G9" s="124">
        <f>BDD!N29</f>
        <v>0</v>
      </c>
      <c r="H9" s="124">
        <f>BDD!O29</f>
        <v>0</v>
      </c>
      <c r="I9" s="124">
        <f>BDD!P29</f>
        <v>0</v>
      </c>
      <c r="J9" s="124">
        <f>BDD!Q29</f>
        <v>0</v>
      </c>
      <c r="K9" s="288"/>
      <c r="L9" s="124">
        <f>BDD!R29</f>
        <v>0</v>
      </c>
      <c r="M9" s="124">
        <f>BDD!S29</f>
        <v>0</v>
      </c>
      <c r="N9" s="124">
        <f>BDD!T29</f>
        <v>0</v>
      </c>
      <c r="O9" s="124">
        <f>BDD!U29</f>
        <v>0</v>
      </c>
      <c r="P9" s="299"/>
      <c r="Q9" s="125">
        <f>BDD!V29</f>
        <v>0</v>
      </c>
      <c r="R9" s="125">
        <f>BDD!W29</f>
        <v>0</v>
      </c>
      <c r="S9" s="125">
        <f>BDD!X29</f>
        <v>0</v>
      </c>
      <c r="T9" s="125">
        <f>BDD!Y29</f>
        <v>0</v>
      </c>
      <c r="U9" s="304"/>
      <c r="V9" s="124">
        <f>BDD!Z29</f>
        <v>0</v>
      </c>
      <c r="W9" s="124">
        <f>BDD!AA29</f>
        <v>0</v>
      </c>
      <c r="X9" s="124">
        <f>BDD!AB29</f>
        <v>0</v>
      </c>
      <c r="Y9" s="124">
        <f>BDD!AC29</f>
        <v>0</v>
      </c>
      <c r="Z9" s="124">
        <f>BDD!AD29</f>
        <v>0</v>
      </c>
      <c r="AA9" s="124">
        <f>BDD!AE29</f>
        <v>0</v>
      </c>
      <c r="AB9" s="124">
        <f>BDD!AF29</f>
        <v>0</v>
      </c>
      <c r="AC9" s="124">
        <f>BDD!AG29</f>
        <v>0</v>
      </c>
      <c r="AD9" s="124">
        <f>BDD!AH29</f>
        <v>0</v>
      </c>
      <c r="AE9" s="124">
        <f>BDD!AI29</f>
        <v>0</v>
      </c>
      <c r="AF9" s="124">
        <f>BDD!AJ29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BDD!AK29</f>
        <v>0</v>
      </c>
      <c r="D18" s="331"/>
      <c r="E18" s="331"/>
      <c r="F18" s="331"/>
      <c r="G18" s="331"/>
      <c r="H18" s="332"/>
      <c r="I18" s="330">
        <f>BDD!AL29</f>
        <v>0</v>
      </c>
      <c r="J18" s="331"/>
      <c r="K18" s="331"/>
      <c r="L18" s="331"/>
      <c r="M18" s="331"/>
      <c r="N18" s="332"/>
      <c r="O18" s="330">
        <f>BDD!AM29</f>
        <v>0</v>
      </c>
      <c r="P18" s="331"/>
      <c r="Q18" s="331"/>
      <c r="R18" s="331"/>
      <c r="S18" s="331"/>
      <c r="T18" s="332"/>
      <c r="U18" s="330">
        <f>BDD!AN29</f>
        <v>0</v>
      </c>
      <c r="V18" s="331"/>
      <c r="W18" s="331"/>
      <c r="X18" s="331"/>
      <c r="Y18" s="331"/>
      <c r="Z18" s="332"/>
      <c r="AA18" s="330">
        <f>BDD!AO29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B54F4DB-1CBD-401C-8A28-A9F42E8E08BE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62894571-5FE4-4C06-8220-82F30A375D2A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BDD!E30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BDD!H30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250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BDD!J30</f>
        <v>0</v>
      </c>
      <c r="D9" s="124">
        <f>BDD!K30</f>
        <v>0</v>
      </c>
      <c r="E9" s="124">
        <f>BDD!L30</f>
        <v>0</v>
      </c>
      <c r="F9" s="124">
        <f>BDD!M30</f>
        <v>0</v>
      </c>
      <c r="G9" s="124">
        <f>BDD!N30</f>
        <v>0</v>
      </c>
      <c r="H9" s="124">
        <f>BDD!O30</f>
        <v>0</v>
      </c>
      <c r="I9" s="124">
        <f>BDD!P30</f>
        <v>0</v>
      </c>
      <c r="J9" s="124">
        <f>BDD!Q30</f>
        <v>0</v>
      </c>
      <c r="K9" s="288"/>
      <c r="L9" s="124">
        <f>BDD!R30</f>
        <v>0</v>
      </c>
      <c r="M9" s="124">
        <f>BDD!S30</f>
        <v>0</v>
      </c>
      <c r="N9" s="124">
        <f>BDD!T30</f>
        <v>0</v>
      </c>
      <c r="O9" s="124">
        <f>BDD!U30</f>
        <v>0</v>
      </c>
      <c r="P9" s="299"/>
      <c r="Q9" s="125">
        <f>BDD!V30</f>
        <v>0</v>
      </c>
      <c r="R9" s="125">
        <f>BDD!W30</f>
        <v>0</v>
      </c>
      <c r="S9" s="125">
        <f>BDD!X30</f>
        <v>0</v>
      </c>
      <c r="T9" s="125">
        <f>BDD!Y30</f>
        <v>0</v>
      </c>
      <c r="U9" s="304"/>
      <c r="V9" s="124">
        <f>BDD!Z30</f>
        <v>0</v>
      </c>
      <c r="W9" s="124">
        <f>BDD!AA30</f>
        <v>0</v>
      </c>
      <c r="X9" s="124">
        <f>BDD!AB30</f>
        <v>0</v>
      </c>
      <c r="Y9" s="124">
        <f>BDD!AC30</f>
        <v>0</v>
      </c>
      <c r="Z9" s="124">
        <f>BDD!AD30</f>
        <v>0</v>
      </c>
      <c r="AA9" s="124">
        <f>BDD!AE30</f>
        <v>0</v>
      </c>
      <c r="AB9" s="124">
        <f>BDD!AF30</f>
        <v>0</v>
      </c>
      <c r="AC9" s="124">
        <f>BDD!AG30</f>
        <v>0</v>
      </c>
      <c r="AD9" s="124">
        <f>BDD!AH30</f>
        <v>0</v>
      </c>
      <c r="AE9" s="124">
        <f>BDD!AI30</f>
        <v>0</v>
      </c>
      <c r="AF9" s="124">
        <f>BDD!AJ30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BDD!AK30</f>
        <v>0</v>
      </c>
      <c r="D18" s="331"/>
      <c r="E18" s="331"/>
      <c r="F18" s="331"/>
      <c r="G18" s="331"/>
      <c r="H18" s="332"/>
      <c r="I18" s="330">
        <f>BDD!AL30</f>
        <v>0</v>
      </c>
      <c r="J18" s="331"/>
      <c r="K18" s="331"/>
      <c r="L18" s="331"/>
      <c r="M18" s="331"/>
      <c r="N18" s="332"/>
      <c r="O18" s="330">
        <f>BDD!AM30</f>
        <v>0</v>
      </c>
      <c r="P18" s="331"/>
      <c r="Q18" s="331"/>
      <c r="R18" s="331"/>
      <c r="S18" s="331"/>
      <c r="T18" s="332"/>
      <c r="U18" s="330">
        <f>BDD!AN30</f>
        <v>0</v>
      </c>
      <c r="V18" s="331"/>
      <c r="W18" s="331"/>
      <c r="X18" s="331"/>
      <c r="Y18" s="331"/>
      <c r="Z18" s="332"/>
      <c r="AA18" s="330">
        <f>BDD!AO30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CA66DC2-D4E0-4E9B-9B74-B4EEAD3E585C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75B62E67-09C8-47C0-95B9-49385BA76340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BDD!E31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BDD!H31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251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BDD!J31</f>
        <v>0</v>
      </c>
      <c r="D9" s="124">
        <f>BDD!K31</f>
        <v>0</v>
      </c>
      <c r="E9" s="124">
        <f>BDD!L31</f>
        <v>0</v>
      </c>
      <c r="F9" s="124">
        <f>BDD!M31</f>
        <v>0</v>
      </c>
      <c r="G9" s="124">
        <f>BDD!N31</f>
        <v>0</v>
      </c>
      <c r="H9" s="124">
        <f>BDD!O31</f>
        <v>0</v>
      </c>
      <c r="I9" s="124">
        <f>BDD!P31</f>
        <v>0</v>
      </c>
      <c r="J9" s="124">
        <f>BDD!Q31</f>
        <v>0</v>
      </c>
      <c r="K9" s="288"/>
      <c r="L9" s="124">
        <f>BDD!R31</f>
        <v>0</v>
      </c>
      <c r="M9" s="124">
        <f>BDD!S31</f>
        <v>0</v>
      </c>
      <c r="N9" s="124">
        <f>BDD!T31</f>
        <v>0</v>
      </c>
      <c r="O9" s="124">
        <f>BDD!U31</f>
        <v>0</v>
      </c>
      <c r="P9" s="299"/>
      <c r="Q9" s="125">
        <f>BDD!V31</f>
        <v>0</v>
      </c>
      <c r="R9" s="125">
        <f>BDD!W31</f>
        <v>0</v>
      </c>
      <c r="S9" s="125">
        <f>BDD!X31</f>
        <v>0</v>
      </c>
      <c r="T9" s="125">
        <f>BDD!Y31</f>
        <v>0</v>
      </c>
      <c r="U9" s="304"/>
      <c r="V9" s="124">
        <f>BDD!Z31</f>
        <v>0</v>
      </c>
      <c r="W9" s="124">
        <f>BDD!AA31</f>
        <v>0</v>
      </c>
      <c r="X9" s="124">
        <f>BDD!AB31</f>
        <v>0</v>
      </c>
      <c r="Y9" s="124">
        <f>BDD!AC31</f>
        <v>0</v>
      </c>
      <c r="Z9" s="124">
        <f>BDD!AD31</f>
        <v>0</v>
      </c>
      <c r="AA9" s="124">
        <f>BDD!AE31</f>
        <v>0</v>
      </c>
      <c r="AB9" s="124">
        <f>BDD!AF31</f>
        <v>0</v>
      </c>
      <c r="AC9" s="124">
        <f>BDD!AG31</f>
        <v>0</v>
      </c>
      <c r="AD9" s="124">
        <f>BDD!AH31</f>
        <v>0</v>
      </c>
      <c r="AE9" s="124">
        <f>BDD!AI31</f>
        <v>0</v>
      </c>
      <c r="AF9" s="124">
        <f>BDD!AJ31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BDD!AK31</f>
        <v>0</v>
      </c>
      <c r="D18" s="331"/>
      <c r="E18" s="331"/>
      <c r="F18" s="331"/>
      <c r="G18" s="331"/>
      <c r="H18" s="332"/>
      <c r="I18" s="330">
        <f>BDD!AL31</f>
        <v>0</v>
      </c>
      <c r="J18" s="331"/>
      <c r="K18" s="331"/>
      <c r="L18" s="331"/>
      <c r="M18" s="331"/>
      <c r="N18" s="332"/>
      <c r="O18" s="330">
        <f>BDD!AM31</f>
        <v>0</v>
      </c>
      <c r="P18" s="331"/>
      <c r="Q18" s="331"/>
      <c r="R18" s="331"/>
      <c r="S18" s="331"/>
      <c r="T18" s="332"/>
      <c r="U18" s="330">
        <f>BDD!AN31</f>
        <v>0</v>
      </c>
      <c r="V18" s="331"/>
      <c r="W18" s="331"/>
      <c r="X18" s="331"/>
      <c r="Y18" s="331"/>
      <c r="Z18" s="332"/>
      <c r="AA18" s="330">
        <f>BDD!AO31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3D0E066-47B9-489F-ABF7-B3CE0C64CA21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5497633A-D742-439F-89BC-BB76D9B304C1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82"/>
  <sheetViews>
    <sheetView view="pageLayout" topLeftCell="A7" zoomScale="120" zoomScaleNormal="100" zoomScalePageLayoutView="120" workbookViewId="0">
      <selection activeCell="B50" sqref="B50"/>
    </sheetView>
  </sheetViews>
  <sheetFormatPr baseColWidth="10" defaultRowHeight="15" x14ac:dyDescent="0.25"/>
  <cols>
    <col min="1" max="1" width="17.85546875" style="166" customWidth="1"/>
    <col min="2" max="2" width="44.140625" style="166" customWidth="1"/>
    <col min="3" max="3" width="2.85546875" style="166" customWidth="1"/>
    <col min="4" max="33" width="2.5703125" style="166" customWidth="1"/>
    <col min="34" max="16384" width="11.42578125" style="166"/>
  </cols>
  <sheetData>
    <row r="1" spans="1:33" ht="15.75" thickBot="1" x14ac:dyDescent="0.3"/>
    <row r="2" spans="1:33" ht="118.5" customHeight="1" thickBot="1" x14ac:dyDescent="0.3">
      <c r="B2" s="167" t="s">
        <v>38</v>
      </c>
      <c r="C2" s="168" t="s">
        <v>39</v>
      </c>
      <c r="D2" s="165" t="str">
        <f>BDD!$H3</f>
        <v>0 0</v>
      </c>
      <c r="E2" s="165" t="str">
        <f>BDD!$H4</f>
        <v>0 0</v>
      </c>
      <c r="F2" s="165" t="str">
        <f>BDD!$H5</f>
        <v>0 0</v>
      </c>
      <c r="G2" s="165" t="str">
        <f>BDD!$H6</f>
        <v>0 0</v>
      </c>
      <c r="H2" s="165" t="str">
        <f>BDD!$H7</f>
        <v>0 0</v>
      </c>
      <c r="I2" s="165" t="str">
        <f>BDD!$H8</f>
        <v>0 0</v>
      </c>
      <c r="J2" s="165" t="str">
        <f>BDD!$H9</f>
        <v>0 0</v>
      </c>
      <c r="K2" s="165" t="str">
        <f>BDD!$H10</f>
        <v>0 0</v>
      </c>
      <c r="L2" s="165" t="str">
        <f>BDD!$H11</f>
        <v>0 0</v>
      </c>
      <c r="M2" s="165" t="str">
        <f>BDD!$H12</f>
        <v>0 0</v>
      </c>
      <c r="N2" s="165" t="str">
        <f>BDD!$H13</f>
        <v>0 0</v>
      </c>
      <c r="O2" s="165" t="str">
        <f>BDD!$H14</f>
        <v>0 0</v>
      </c>
      <c r="P2" s="165" t="str">
        <f>BDD!$H15</f>
        <v>0 0</v>
      </c>
      <c r="Q2" s="165" t="str">
        <f>BDD!$H16</f>
        <v>0 0</v>
      </c>
      <c r="R2" s="165" t="str">
        <f>BDD!$H17</f>
        <v>0 0</v>
      </c>
      <c r="S2" s="165" t="str">
        <f>BDD!$H18</f>
        <v>0 0</v>
      </c>
      <c r="T2" s="165" t="str">
        <f>BDD!$H19</f>
        <v>0 0</v>
      </c>
      <c r="U2" s="165" t="str">
        <f>BDD!$H20</f>
        <v>0 0</v>
      </c>
      <c r="V2" s="165" t="str">
        <f>BDD!$H21</f>
        <v>0 0</v>
      </c>
      <c r="W2" s="165" t="str">
        <f>BDD!$H22</f>
        <v>0 0</v>
      </c>
      <c r="X2" s="165" t="str">
        <f>BDD!$H23</f>
        <v>0 0</v>
      </c>
      <c r="Y2" s="165" t="str">
        <f>BDD!$H24</f>
        <v>0 0</v>
      </c>
      <c r="Z2" s="165" t="str">
        <f>BDD!$H25</f>
        <v>0 0</v>
      </c>
      <c r="AA2" s="165" t="str">
        <f>BDD!$H26</f>
        <v>0 0</v>
      </c>
      <c r="AB2" s="165" t="str">
        <f>BDD!$H27</f>
        <v>0 0</v>
      </c>
      <c r="AC2" s="165" t="str">
        <f>BDD!$H28</f>
        <v>0 0</v>
      </c>
      <c r="AD2" s="165" t="str">
        <f>BDD!$H29</f>
        <v>0 0</v>
      </c>
      <c r="AE2" s="165" t="str">
        <f>BDD!$H30</f>
        <v>0 0</v>
      </c>
      <c r="AF2" s="165" t="str">
        <f>BDD!$H31</f>
        <v>0 0</v>
      </c>
      <c r="AG2" s="165" t="str">
        <f>BDD!$H32</f>
        <v>0 0</v>
      </c>
    </row>
    <row r="3" spans="1:33" ht="19.5" thickBot="1" x14ac:dyDescent="0.3">
      <c r="A3" s="199" t="s">
        <v>40</v>
      </c>
      <c r="B3" s="200"/>
      <c r="C3" s="169"/>
      <c r="D3" s="170">
        <v>1</v>
      </c>
      <c r="E3" s="171">
        <v>2</v>
      </c>
      <c r="F3" s="171">
        <v>3</v>
      </c>
      <c r="G3" s="171">
        <v>4</v>
      </c>
      <c r="H3" s="171">
        <v>5</v>
      </c>
      <c r="I3" s="171">
        <v>6</v>
      </c>
      <c r="J3" s="171">
        <v>7</v>
      </c>
      <c r="K3" s="171">
        <v>8</v>
      </c>
      <c r="L3" s="171">
        <v>9</v>
      </c>
      <c r="M3" s="171">
        <v>10</v>
      </c>
      <c r="N3" s="171">
        <v>11</v>
      </c>
      <c r="O3" s="171">
        <v>12</v>
      </c>
      <c r="P3" s="171">
        <v>13</v>
      </c>
      <c r="Q3" s="171">
        <v>14</v>
      </c>
      <c r="R3" s="171">
        <v>15</v>
      </c>
      <c r="S3" s="171">
        <v>16</v>
      </c>
      <c r="T3" s="171">
        <v>17</v>
      </c>
      <c r="U3" s="171">
        <v>18</v>
      </c>
      <c r="V3" s="171">
        <v>19</v>
      </c>
      <c r="W3" s="171">
        <v>20</v>
      </c>
      <c r="X3" s="171">
        <v>21</v>
      </c>
      <c r="Y3" s="171">
        <v>22</v>
      </c>
      <c r="Z3" s="171">
        <v>23</v>
      </c>
      <c r="AA3" s="171">
        <v>24</v>
      </c>
      <c r="AB3" s="171">
        <v>25</v>
      </c>
      <c r="AC3" s="171">
        <v>26</v>
      </c>
      <c r="AD3" s="171">
        <v>27</v>
      </c>
      <c r="AE3" s="171">
        <v>28</v>
      </c>
      <c r="AF3" s="171">
        <v>29</v>
      </c>
      <c r="AG3" s="172">
        <v>30</v>
      </c>
    </row>
    <row r="4" spans="1:33" ht="19.5" thickBot="1" x14ac:dyDescent="0.3">
      <c r="A4" s="173" t="s">
        <v>41</v>
      </c>
      <c r="B4" s="174" t="s">
        <v>42</v>
      </c>
      <c r="C4" s="175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</row>
    <row r="5" spans="1:33" ht="16.5" thickBot="1" x14ac:dyDescent="0.3">
      <c r="A5" s="201" t="s">
        <v>43</v>
      </c>
      <c r="B5" s="177" t="s">
        <v>44</v>
      </c>
      <c r="C5" s="178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</row>
    <row r="6" spans="1:33" ht="16.5" thickBot="1" x14ac:dyDescent="0.3">
      <c r="A6" s="201"/>
      <c r="B6" s="177" t="s">
        <v>45</v>
      </c>
      <c r="C6" s="178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</row>
    <row r="7" spans="1:33" ht="16.5" thickBot="1" x14ac:dyDescent="0.3">
      <c r="A7" s="201" t="s">
        <v>46</v>
      </c>
      <c r="B7" s="177" t="s">
        <v>47</v>
      </c>
      <c r="C7" s="178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</row>
    <row r="8" spans="1:33" ht="26.25" thickBot="1" x14ac:dyDescent="0.3">
      <c r="A8" s="201"/>
      <c r="B8" s="177" t="s">
        <v>48</v>
      </c>
      <c r="C8" s="178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</row>
    <row r="9" spans="1:33" ht="16.5" thickBot="1" x14ac:dyDescent="0.3">
      <c r="A9" s="201" t="s">
        <v>49</v>
      </c>
      <c r="B9" s="177" t="s">
        <v>50</v>
      </c>
      <c r="C9" s="178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</row>
    <row r="10" spans="1:33" ht="26.25" thickBot="1" x14ac:dyDescent="0.3">
      <c r="A10" s="201"/>
      <c r="B10" s="177" t="s">
        <v>51</v>
      </c>
      <c r="C10" s="178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</row>
    <row r="11" spans="1:33" ht="26.25" thickBot="1" x14ac:dyDescent="0.3">
      <c r="A11" s="202"/>
      <c r="B11" s="179" t="s">
        <v>52</v>
      </c>
      <c r="C11" s="180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</row>
    <row r="12" spans="1:33" ht="15.75" thickBot="1" x14ac:dyDescent="0.3"/>
    <row r="13" spans="1:33" ht="15.75" thickBot="1" x14ac:dyDescent="0.3">
      <c r="A13" s="181" t="s">
        <v>115</v>
      </c>
      <c r="B13" s="182"/>
      <c r="D13" s="203" t="s">
        <v>117</v>
      </c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</row>
    <row r="14" spans="1:33" ht="15.75" thickBot="1" x14ac:dyDescent="0.3">
      <c r="A14" s="181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</row>
    <row r="15" spans="1:33" ht="15.75" thickBot="1" x14ac:dyDescent="0.3">
      <c r="A15" s="181" t="s">
        <v>116</v>
      </c>
      <c r="B15" s="182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</row>
    <row r="16" spans="1:33" x14ac:dyDescent="0.25"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</row>
    <row r="24" spans="1:33" ht="15.75" thickBot="1" x14ac:dyDescent="0.3"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</row>
    <row r="25" spans="1:33" ht="118.5" customHeight="1" thickBot="1" x14ac:dyDescent="0.3">
      <c r="B25" s="167" t="s">
        <v>38</v>
      </c>
      <c r="C25" s="168" t="s">
        <v>39</v>
      </c>
      <c r="D25" s="165" t="str">
        <f>D2</f>
        <v>0 0</v>
      </c>
      <c r="E25" s="165" t="str">
        <f t="shared" ref="E25:AG25" si="0">E2</f>
        <v>0 0</v>
      </c>
      <c r="F25" s="165" t="str">
        <f t="shared" si="0"/>
        <v>0 0</v>
      </c>
      <c r="G25" s="165" t="str">
        <f t="shared" si="0"/>
        <v>0 0</v>
      </c>
      <c r="H25" s="165" t="str">
        <f t="shared" si="0"/>
        <v>0 0</v>
      </c>
      <c r="I25" s="165" t="str">
        <f t="shared" si="0"/>
        <v>0 0</v>
      </c>
      <c r="J25" s="165" t="str">
        <f t="shared" si="0"/>
        <v>0 0</v>
      </c>
      <c r="K25" s="165" t="str">
        <f t="shared" si="0"/>
        <v>0 0</v>
      </c>
      <c r="L25" s="165" t="str">
        <f t="shared" si="0"/>
        <v>0 0</v>
      </c>
      <c r="M25" s="165" t="str">
        <f t="shared" si="0"/>
        <v>0 0</v>
      </c>
      <c r="N25" s="165" t="str">
        <f t="shared" si="0"/>
        <v>0 0</v>
      </c>
      <c r="O25" s="165" t="str">
        <f t="shared" si="0"/>
        <v>0 0</v>
      </c>
      <c r="P25" s="165" t="str">
        <f t="shared" si="0"/>
        <v>0 0</v>
      </c>
      <c r="Q25" s="165" t="str">
        <f t="shared" si="0"/>
        <v>0 0</v>
      </c>
      <c r="R25" s="165" t="str">
        <f t="shared" si="0"/>
        <v>0 0</v>
      </c>
      <c r="S25" s="165" t="str">
        <f t="shared" si="0"/>
        <v>0 0</v>
      </c>
      <c r="T25" s="165" t="str">
        <f t="shared" si="0"/>
        <v>0 0</v>
      </c>
      <c r="U25" s="165" t="str">
        <f t="shared" si="0"/>
        <v>0 0</v>
      </c>
      <c r="V25" s="165" t="str">
        <f t="shared" si="0"/>
        <v>0 0</v>
      </c>
      <c r="W25" s="165" t="str">
        <f t="shared" si="0"/>
        <v>0 0</v>
      </c>
      <c r="X25" s="165" t="str">
        <f t="shared" si="0"/>
        <v>0 0</v>
      </c>
      <c r="Y25" s="165" t="str">
        <f t="shared" si="0"/>
        <v>0 0</v>
      </c>
      <c r="Z25" s="165" t="str">
        <f t="shared" si="0"/>
        <v>0 0</v>
      </c>
      <c r="AA25" s="165" t="str">
        <f t="shared" si="0"/>
        <v>0 0</v>
      </c>
      <c r="AB25" s="165" t="str">
        <f t="shared" si="0"/>
        <v>0 0</v>
      </c>
      <c r="AC25" s="165" t="str">
        <f t="shared" si="0"/>
        <v>0 0</v>
      </c>
      <c r="AD25" s="165" t="str">
        <f t="shared" si="0"/>
        <v>0 0</v>
      </c>
      <c r="AE25" s="165" t="str">
        <f t="shared" si="0"/>
        <v>0 0</v>
      </c>
      <c r="AF25" s="165" t="str">
        <f t="shared" si="0"/>
        <v>0 0</v>
      </c>
      <c r="AG25" s="165" t="str">
        <f t="shared" si="0"/>
        <v>0 0</v>
      </c>
    </row>
    <row r="26" spans="1:33" ht="19.5" thickBot="1" x14ac:dyDescent="0.3">
      <c r="A26" s="199" t="s">
        <v>53</v>
      </c>
      <c r="B26" s="200"/>
      <c r="C26" s="183"/>
      <c r="D26" s="170">
        <v>1</v>
      </c>
      <c r="E26" s="171">
        <v>2</v>
      </c>
      <c r="F26" s="171">
        <v>3</v>
      </c>
      <c r="G26" s="171">
        <v>4</v>
      </c>
      <c r="H26" s="171">
        <v>5</v>
      </c>
      <c r="I26" s="171">
        <v>6</v>
      </c>
      <c r="J26" s="171">
        <v>7</v>
      </c>
      <c r="K26" s="171">
        <v>8</v>
      </c>
      <c r="L26" s="171">
        <v>9</v>
      </c>
      <c r="M26" s="171">
        <v>10</v>
      </c>
      <c r="N26" s="171">
        <v>11</v>
      </c>
      <c r="O26" s="171">
        <v>12</v>
      </c>
      <c r="P26" s="171">
        <v>13</v>
      </c>
      <c r="Q26" s="171">
        <v>14</v>
      </c>
      <c r="R26" s="171">
        <v>15</v>
      </c>
      <c r="S26" s="171">
        <v>16</v>
      </c>
      <c r="T26" s="171">
        <v>17</v>
      </c>
      <c r="U26" s="171">
        <v>18</v>
      </c>
      <c r="V26" s="171">
        <v>19</v>
      </c>
      <c r="W26" s="171">
        <v>20</v>
      </c>
      <c r="X26" s="171">
        <v>21</v>
      </c>
      <c r="Y26" s="171">
        <v>22</v>
      </c>
      <c r="Z26" s="171">
        <v>23</v>
      </c>
      <c r="AA26" s="171">
        <v>24</v>
      </c>
      <c r="AB26" s="171">
        <v>25</v>
      </c>
      <c r="AC26" s="171">
        <v>26</v>
      </c>
      <c r="AD26" s="171">
        <v>27</v>
      </c>
      <c r="AE26" s="171">
        <v>28</v>
      </c>
      <c r="AF26" s="171">
        <v>29</v>
      </c>
      <c r="AG26" s="172">
        <v>30</v>
      </c>
    </row>
    <row r="27" spans="1:33" ht="39" thickBot="1" x14ac:dyDescent="0.3">
      <c r="A27" s="173" t="s">
        <v>49</v>
      </c>
      <c r="B27" s="184" t="s">
        <v>252</v>
      </c>
      <c r="C27" s="175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</row>
    <row r="28" spans="1:33" ht="39" thickBot="1" x14ac:dyDescent="0.3">
      <c r="A28" s="201" t="s">
        <v>55</v>
      </c>
      <c r="B28" s="185" t="s">
        <v>253</v>
      </c>
      <c r="C28" s="178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</row>
    <row r="29" spans="1:33" ht="26.25" thickBot="1" x14ac:dyDescent="0.3">
      <c r="A29" s="201"/>
      <c r="B29" s="185" t="s">
        <v>57</v>
      </c>
      <c r="C29" s="178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</row>
    <row r="30" spans="1:33" ht="26.25" thickBot="1" x14ac:dyDescent="0.3">
      <c r="A30" s="202"/>
      <c r="B30" s="187" t="s">
        <v>58</v>
      </c>
      <c r="C30" s="180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</row>
    <row r="31" spans="1:33" ht="15.75" thickBot="1" x14ac:dyDescent="0.3"/>
    <row r="32" spans="1:33" ht="15.75" thickBot="1" x14ac:dyDescent="0.3">
      <c r="A32" s="181" t="s">
        <v>115</v>
      </c>
      <c r="B32" s="182"/>
      <c r="D32" s="203" t="s">
        <v>117</v>
      </c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</row>
    <row r="33" spans="1:33" ht="15.75" thickBot="1" x14ac:dyDescent="0.3">
      <c r="A33" s="181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</row>
    <row r="34" spans="1:33" ht="15.75" thickBot="1" x14ac:dyDescent="0.3">
      <c r="A34" s="181" t="s">
        <v>116</v>
      </c>
      <c r="B34" s="182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</row>
    <row r="35" spans="1:33" x14ac:dyDescent="0.25"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</row>
    <row r="45" spans="1:33" ht="15.75" thickBot="1" x14ac:dyDescent="0.3"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</row>
    <row r="46" spans="1:33" ht="118.5" customHeight="1" thickBot="1" x14ac:dyDescent="0.3">
      <c r="B46" s="167" t="s">
        <v>38</v>
      </c>
      <c r="C46" s="168" t="s">
        <v>39</v>
      </c>
      <c r="D46" s="165" t="str">
        <f>D2</f>
        <v>0 0</v>
      </c>
      <c r="E46" s="165" t="str">
        <f t="shared" ref="E46:AG46" si="1">E2</f>
        <v>0 0</v>
      </c>
      <c r="F46" s="165" t="str">
        <f t="shared" si="1"/>
        <v>0 0</v>
      </c>
      <c r="G46" s="165" t="str">
        <f t="shared" si="1"/>
        <v>0 0</v>
      </c>
      <c r="H46" s="165" t="str">
        <f t="shared" si="1"/>
        <v>0 0</v>
      </c>
      <c r="I46" s="165" t="str">
        <f t="shared" si="1"/>
        <v>0 0</v>
      </c>
      <c r="J46" s="165" t="str">
        <f t="shared" si="1"/>
        <v>0 0</v>
      </c>
      <c r="K46" s="165" t="str">
        <f t="shared" si="1"/>
        <v>0 0</v>
      </c>
      <c r="L46" s="165" t="str">
        <f t="shared" si="1"/>
        <v>0 0</v>
      </c>
      <c r="M46" s="165" t="str">
        <f t="shared" si="1"/>
        <v>0 0</v>
      </c>
      <c r="N46" s="165" t="str">
        <f t="shared" si="1"/>
        <v>0 0</v>
      </c>
      <c r="O46" s="165" t="str">
        <f t="shared" si="1"/>
        <v>0 0</v>
      </c>
      <c r="P46" s="165" t="str">
        <f t="shared" si="1"/>
        <v>0 0</v>
      </c>
      <c r="Q46" s="165" t="str">
        <f t="shared" si="1"/>
        <v>0 0</v>
      </c>
      <c r="R46" s="165" t="str">
        <f t="shared" si="1"/>
        <v>0 0</v>
      </c>
      <c r="S46" s="165" t="str">
        <f t="shared" si="1"/>
        <v>0 0</v>
      </c>
      <c r="T46" s="165" t="str">
        <f t="shared" si="1"/>
        <v>0 0</v>
      </c>
      <c r="U46" s="165" t="str">
        <f t="shared" si="1"/>
        <v>0 0</v>
      </c>
      <c r="V46" s="165" t="str">
        <f t="shared" si="1"/>
        <v>0 0</v>
      </c>
      <c r="W46" s="165" t="str">
        <f t="shared" si="1"/>
        <v>0 0</v>
      </c>
      <c r="X46" s="165" t="str">
        <f t="shared" si="1"/>
        <v>0 0</v>
      </c>
      <c r="Y46" s="165" t="str">
        <f t="shared" si="1"/>
        <v>0 0</v>
      </c>
      <c r="Z46" s="165" t="str">
        <f t="shared" si="1"/>
        <v>0 0</v>
      </c>
      <c r="AA46" s="165" t="str">
        <f t="shared" si="1"/>
        <v>0 0</v>
      </c>
      <c r="AB46" s="165" t="str">
        <f t="shared" si="1"/>
        <v>0 0</v>
      </c>
      <c r="AC46" s="165" t="str">
        <f t="shared" si="1"/>
        <v>0 0</v>
      </c>
      <c r="AD46" s="165" t="str">
        <f t="shared" si="1"/>
        <v>0 0</v>
      </c>
      <c r="AE46" s="165" t="str">
        <f t="shared" si="1"/>
        <v>0 0</v>
      </c>
      <c r="AF46" s="165" t="str">
        <f t="shared" si="1"/>
        <v>0 0</v>
      </c>
      <c r="AG46" s="165" t="str">
        <f t="shared" si="1"/>
        <v>0 0</v>
      </c>
    </row>
    <row r="47" spans="1:33" ht="19.5" thickBot="1" x14ac:dyDescent="0.3">
      <c r="A47" s="208" t="s">
        <v>59</v>
      </c>
      <c r="B47" s="209"/>
      <c r="C47" s="183"/>
      <c r="D47" s="170">
        <v>1</v>
      </c>
      <c r="E47" s="171">
        <v>2</v>
      </c>
      <c r="F47" s="171">
        <v>3</v>
      </c>
      <c r="G47" s="171">
        <v>4</v>
      </c>
      <c r="H47" s="171">
        <v>5</v>
      </c>
      <c r="I47" s="171">
        <v>6</v>
      </c>
      <c r="J47" s="171">
        <v>7</v>
      </c>
      <c r="K47" s="171">
        <v>8</v>
      </c>
      <c r="L47" s="171">
        <v>9</v>
      </c>
      <c r="M47" s="171">
        <v>10</v>
      </c>
      <c r="N47" s="171">
        <v>11</v>
      </c>
      <c r="O47" s="171">
        <v>12</v>
      </c>
      <c r="P47" s="171">
        <v>13</v>
      </c>
      <c r="Q47" s="171">
        <v>14</v>
      </c>
      <c r="R47" s="171">
        <v>15</v>
      </c>
      <c r="S47" s="171">
        <v>16</v>
      </c>
      <c r="T47" s="171">
        <v>17</v>
      </c>
      <c r="U47" s="171">
        <v>18</v>
      </c>
      <c r="V47" s="171">
        <v>19</v>
      </c>
      <c r="W47" s="171">
        <v>20</v>
      </c>
      <c r="X47" s="171">
        <v>21</v>
      </c>
      <c r="Y47" s="171">
        <v>22</v>
      </c>
      <c r="Z47" s="171">
        <v>23</v>
      </c>
      <c r="AA47" s="171">
        <v>24</v>
      </c>
      <c r="AB47" s="171">
        <v>25</v>
      </c>
      <c r="AC47" s="171">
        <v>26</v>
      </c>
      <c r="AD47" s="171">
        <v>27</v>
      </c>
      <c r="AE47" s="171">
        <v>28</v>
      </c>
      <c r="AF47" s="171">
        <v>29</v>
      </c>
      <c r="AG47" s="172">
        <v>30</v>
      </c>
    </row>
    <row r="48" spans="1:33" ht="64.5" thickBot="1" x14ac:dyDescent="0.3">
      <c r="A48" s="188" t="s">
        <v>49</v>
      </c>
      <c r="B48" s="174" t="s">
        <v>254</v>
      </c>
      <c r="C48" s="189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</row>
    <row r="49" spans="1:33" ht="39" thickBot="1" x14ac:dyDescent="0.3">
      <c r="A49" s="210" t="s">
        <v>61</v>
      </c>
      <c r="B49" s="177" t="s">
        <v>255</v>
      </c>
      <c r="C49" s="189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</row>
    <row r="50" spans="1:33" ht="26.25" thickBot="1" x14ac:dyDescent="0.3">
      <c r="A50" s="206"/>
      <c r="B50" s="177" t="s">
        <v>63</v>
      </c>
      <c r="C50" s="189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</row>
    <row r="51" spans="1:33" ht="26.25" thickBot="1" x14ac:dyDescent="0.3">
      <c r="A51" s="207"/>
      <c r="B51" s="179" t="s">
        <v>64</v>
      </c>
      <c r="C51" s="190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</row>
    <row r="52" spans="1:33" ht="15.75" thickBot="1" x14ac:dyDescent="0.3"/>
    <row r="53" spans="1:33" ht="15.75" thickBot="1" x14ac:dyDescent="0.3">
      <c r="A53" s="181" t="s">
        <v>115</v>
      </c>
      <c r="B53" s="182"/>
      <c r="D53" s="203" t="s">
        <v>117</v>
      </c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</row>
    <row r="54" spans="1:33" ht="15.75" thickBot="1" x14ac:dyDescent="0.3">
      <c r="A54" s="181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</row>
    <row r="55" spans="1:33" ht="15.75" thickBot="1" x14ac:dyDescent="0.3">
      <c r="A55" s="181" t="s">
        <v>116</v>
      </c>
      <c r="B55" s="182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</row>
    <row r="56" spans="1:33" x14ac:dyDescent="0.25"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</row>
    <row r="64" spans="1:33" ht="15.75" thickBot="1" x14ac:dyDescent="0.3"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</row>
    <row r="65" spans="1:33" ht="118.5" customHeight="1" thickBot="1" x14ac:dyDescent="0.3">
      <c r="B65" s="167" t="s">
        <v>38</v>
      </c>
      <c r="C65" s="168" t="s">
        <v>39</v>
      </c>
      <c r="D65" s="165" t="str">
        <f>D2</f>
        <v>0 0</v>
      </c>
      <c r="E65" s="165" t="str">
        <f t="shared" ref="E65:AG65" si="2">E2</f>
        <v>0 0</v>
      </c>
      <c r="F65" s="165" t="str">
        <f t="shared" si="2"/>
        <v>0 0</v>
      </c>
      <c r="G65" s="165" t="str">
        <f t="shared" si="2"/>
        <v>0 0</v>
      </c>
      <c r="H65" s="165" t="str">
        <f t="shared" si="2"/>
        <v>0 0</v>
      </c>
      <c r="I65" s="165" t="str">
        <f t="shared" si="2"/>
        <v>0 0</v>
      </c>
      <c r="J65" s="165" t="str">
        <f t="shared" si="2"/>
        <v>0 0</v>
      </c>
      <c r="K65" s="165" t="str">
        <f t="shared" si="2"/>
        <v>0 0</v>
      </c>
      <c r="L65" s="165" t="str">
        <f t="shared" si="2"/>
        <v>0 0</v>
      </c>
      <c r="M65" s="165" t="str">
        <f t="shared" si="2"/>
        <v>0 0</v>
      </c>
      <c r="N65" s="165" t="str">
        <f t="shared" si="2"/>
        <v>0 0</v>
      </c>
      <c r="O65" s="165" t="str">
        <f t="shared" si="2"/>
        <v>0 0</v>
      </c>
      <c r="P65" s="165" t="str">
        <f t="shared" si="2"/>
        <v>0 0</v>
      </c>
      <c r="Q65" s="165" t="str">
        <f t="shared" si="2"/>
        <v>0 0</v>
      </c>
      <c r="R65" s="165" t="str">
        <f t="shared" si="2"/>
        <v>0 0</v>
      </c>
      <c r="S65" s="165" t="str">
        <f t="shared" si="2"/>
        <v>0 0</v>
      </c>
      <c r="T65" s="165" t="str">
        <f t="shared" si="2"/>
        <v>0 0</v>
      </c>
      <c r="U65" s="165" t="str">
        <f t="shared" si="2"/>
        <v>0 0</v>
      </c>
      <c r="V65" s="165" t="str">
        <f t="shared" si="2"/>
        <v>0 0</v>
      </c>
      <c r="W65" s="165" t="str">
        <f t="shared" si="2"/>
        <v>0 0</v>
      </c>
      <c r="X65" s="165" t="str">
        <f t="shared" si="2"/>
        <v>0 0</v>
      </c>
      <c r="Y65" s="165" t="str">
        <f t="shared" si="2"/>
        <v>0 0</v>
      </c>
      <c r="Z65" s="165" t="str">
        <f t="shared" si="2"/>
        <v>0 0</v>
      </c>
      <c r="AA65" s="165" t="str">
        <f t="shared" si="2"/>
        <v>0 0</v>
      </c>
      <c r="AB65" s="165" t="str">
        <f t="shared" si="2"/>
        <v>0 0</v>
      </c>
      <c r="AC65" s="165" t="str">
        <f t="shared" si="2"/>
        <v>0 0</v>
      </c>
      <c r="AD65" s="165" t="str">
        <f t="shared" si="2"/>
        <v>0 0</v>
      </c>
      <c r="AE65" s="165" t="str">
        <f t="shared" si="2"/>
        <v>0 0</v>
      </c>
      <c r="AF65" s="165" t="str">
        <f t="shared" si="2"/>
        <v>0 0</v>
      </c>
      <c r="AG65" s="165" t="str">
        <f t="shared" si="2"/>
        <v>0 0</v>
      </c>
    </row>
    <row r="66" spans="1:33" ht="19.5" thickBot="1" x14ac:dyDescent="0.3">
      <c r="A66" s="199" t="s">
        <v>65</v>
      </c>
      <c r="B66" s="200"/>
      <c r="C66" s="183"/>
      <c r="D66" s="170">
        <v>1</v>
      </c>
      <c r="E66" s="171">
        <v>2</v>
      </c>
      <c r="F66" s="171">
        <v>3</v>
      </c>
      <c r="G66" s="171">
        <v>4</v>
      </c>
      <c r="H66" s="171">
        <v>5</v>
      </c>
      <c r="I66" s="171">
        <v>6</v>
      </c>
      <c r="J66" s="171">
        <v>7</v>
      </c>
      <c r="K66" s="171">
        <v>8</v>
      </c>
      <c r="L66" s="171">
        <v>9</v>
      </c>
      <c r="M66" s="171">
        <v>10</v>
      </c>
      <c r="N66" s="171">
        <v>11</v>
      </c>
      <c r="O66" s="171">
        <v>12</v>
      </c>
      <c r="P66" s="171">
        <v>13</v>
      </c>
      <c r="Q66" s="171">
        <v>14</v>
      </c>
      <c r="R66" s="171">
        <v>15</v>
      </c>
      <c r="S66" s="171">
        <v>16</v>
      </c>
      <c r="T66" s="171">
        <v>17</v>
      </c>
      <c r="U66" s="171">
        <v>18</v>
      </c>
      <c r="V66" s="171">
        <v>19</v>
      </c>
      <c r="W66" s="171">
        <v>20</v>
      </c>
      <c r="X66" s="171">
        <v>21</v>
      </c>
      <c r="Y66" s="171">
        <v>22</v>
      </c>
      <c r="Z66" s="171">
        <v>23</v>
      </c>
      <c r="AA66" s="171">
        <v>24</v>
      </c>
      <c r="AB66" s="171">
        <v>25</v>
      </c>
      <c r="AC66" s="171">
        <v>26</v>
      </c>
      <c r="AD66" s="171">
        <v>27</v>
      </c>
      <c r="AE66" s="171">
        <v>28</v>
      </c>
      <c r="AF66" s="171">
        <v>29</v>
      </c>
      <c r="AG66" s="172">
        <v>30</v>
      </c>
    </row>
    <row r="67" spans="1:33" ht="26.25" thickBot="1" x14ac:dyDescent="0.3">
      <c r="A67" s="205" t="s">
        <v>66</v>
      </c>
      <c r="B67" s="191" t="s">
        <v>67</v>
      </c>
      <c r="C67" s="189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</row>
    <row r="68" spans="1:33" ht="26.25" thickBot="1" x14ac:dyDescent="0.3">
      <c r="A68" s="206"/>
      <c r="B68" s="185" t="s">
        <v>68</v>
      </c>
      <c r="C68" s="189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</row>
    <row r="69" spans="1:33" ht="26.25" thickBot="1" x14ac:dyDescent="0.3">
      <c r="A69" s="206"/>
      <c r="B69" s="185" t="s">
        <v>69</v>
      </c>
      <c r="C69" s="189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</row>
    <row r="70" spans="1:33" ht="26.25" thickBot="1" x14ac:dyDescent="0.3">
      <c r="A70" s="206"/>
      <c r="B70" s="185" t="s">
        <v>70</v>
      </c>
      <c r="C70" s="189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</row>
    <row r="71" spans="1:33" ht="26.25" thickBot="1" x14ac:dyDescent="0.3">
      <c r="A71" s="206"/>
      <c r="B71" s="185" t="s">
        <v>71</v>
      </c>
      <c r="C71" s="189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</row>
    <row r="72" spans="1:33" ht="51.75" thickBot="1" x14ac:dyDescent="0.3">
      <c r="A72" s="206"/>
      <c r="B72" s="185" t="s">
        <v>72</v>
      </c>
      <c r="C72" s="189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</row>
    <row r="73" spans="1:33" ht="26.25" thickBot="1" x14ac:dyDescent="0.3">
      <c r="A73" s="206"/>
      <c r="B73" s="185" t="s">
        <v>73</v>
      </c>
      <c r="C73" s="189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</row>
    <row r="74" spans="1:33" ht="26.25" thickBot="1" x14ac:dyDescent="0.3">
      <c r="A74" s="206"/>
      <c r="B74" s="185" t="s">
        <v>74</v>
      </c>
      <c r="C74" s="189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</row>
    <row r="75" spans="1:33" ht="51.75" thickBot="1" x14ac:dyDescent="0.3">
      <c r="A75" s="206"/>
      <c r="B75" s="185" t="s">
        <v>75</v>
      </c>
      <c r="C75" s="189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</row>
    <row r="76" spans="1:33" ht="26.25" thickBot="1" x14ac:dyDescent="0.3">
      <c r="A76" s="206"/>
      <c r="B76" s="185" t="s">
        <v>76</v>
      </c>
      <c r="C76" s="189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</row>
    <row r="77" spans="1:33" ht="26.25" thickBot="1" x14ac:dyDescent="0.3">
      <c r="A77" s="207"/>
      <c r="B77" s="187" t="s">
        <v>77</v>
      </c>
      <c r="C77" s="190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</row>
    <row r="78" spans="1:33" ht="15.75" thickBot="1" x14ac:dyDescent="0.3"/>
    <row r="79" spans="1:33" ht="15.75" thickBot="1" x14ac:dyDescent="0.3">
      <c r="A79" s="181" t="s">
        <v>115</v>
      </c>
      <c r="B79" s="182"/>
      <c r="D79" s="203" t="s">
        <v>117</v>
      </c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</row>
    <row r="80" spans="1:33" ht="15.75" thickBot="1" x14ac:dyDescent="0.3">
      <c r="A80" s="181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</row>
    <row r="81" spans="1:33" ht="15.75" thickBot="1" x14ac:dyDescent="0.3">
      <c r="A81" s="181" t="s">
        <v>116</v>
      </c>
      <c r="B81" s="182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</row>
    <row r="82" spans="1:33" x14ac:dyDescent="0.25"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</row>
  </sheetData>
  <mergeCells count="14">
    <mergeCell ref="A66:B66"/>
    <mergeCell ref="A67:A77"/>
    <mergeCell ref="D79:AG82"/>
    <mergeCell ref="A26:B26"/>
    <mergeCell ref="A28:A30"/>
    <mergeCell ref="D32:AG35"/>
    <mergeCell ref="A47:B47"/>
    <mergeCell ref="A49:A51"/>
    <mergeCell ref="D53:AG56"/>
    <mergeCell ref="A3:B3"/>
    <mergeCell ref="A5:A6"/>
    <mergeCell ref="A7:A8"/>
    <mergeCell ref="A9:A11"/>
    <mergeCell ref="D13:AG16"/>
  </mergeCells>
  <conditionalFormatting sqref="D2:AG2">
    <cfRule type="cellIs" dxfId="293" priority="289" operator="equal">
      <formula>"0 0"</formula>
    </cfRule>
  </conditionalFormatting>
  <conditionalFormatting sqref="D25:AG25">
    <cfRule type="cellIs" dxfId="292" priority="155" operator="equal">
      <formula>"0 0"</formula>
    </cfRule>
  </conditionalFormatting>
  <conditionalFormatting sqref="D46:AG46">
    <cfRule type="cellIs" dxfId="291" priority="93" operator="equal">
      <formula>"0 0"</formula>
    </cfRule>
  </conditionalFormatting>
  <conditionalFormatting sqref="D65:AG65">
    <cfRule type="cellIs" dxfId="290" priority="1" operator="equal">
      <formula>"0 0"</formula>
    </cfRule>
  </conditionalFormatting>
  <pageMargins left="0.25" right="0.25" top="0.75" bottom="0.75" header="0.3" footer="0.3"/>
  <pageSetup paperSize="9" orientation="landscape" r:id="rId1"/>
  <headerFooter>
    <oddHeader>&amp;C&amp;"Impact,Normal"&amp;18Fiches d'observation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1"/>
  <sheetViews>
    <sheetView view="pageLayout" zoomScale="80" zoomScaleNormal="100" zoomScalePageLayoutView="80" workbookViewId="0">
      <selection activeCell="AB2" sqref="AB2:AE2"/>
    </sheetView>
  </sheetViews>
  <sheetFormatPr baseColWidth="10" defaultRowHeight="15" x14ac:dyDescent="0.25"/>
  <cols>
    <col min="1" max="1" width="15.28515625" customWidth="1"/>
    <col min="2" max="2" width="2.7109375" style="64" customWidth="1"/>
    <col min="3" max="6" width="2.42578125" style="65" customWidth="1"/>
    <col min="7" max="7" width="4.7109375" customWidth="1"/>
    <col min="8" max="9" width="2.42578125" style="65" customWidth="1"/>
    <col min="10" max="10" width="4.7109375" customWidth="1"/>
    <col min="11" max="11" width="2.7109375" style="64" customWidth="1"/>
    <col min="12" max="12" width="7" customWidth="1"/>
    <col min="13" max="13" width="5.7109375" customWidth="1"/>
    <col min="14" max="14" width="4.7109375" customWidth="1"/>
    <col min="15" max="15" width="2.42578125" style="65" customWidth="1"/>
    <col min="16" max="16" width="2.7109375" style="64" customWidth="1"/>
    <col min="17" max="18" width="7" customWidth="1"/>
    <col min="19" max="19" width="4.7109375" customWidth="1"/>
    <col min="20" max="20" width="2.42578125" style="65" customWidth="1"/>
    <col min="21" max="21" width="2.7109375" style="64" customWidth="1"/>
    <col min="22" max="22" width="4.7109375" customWidth="1"/>
    <col min="23" max="23" width="2.42578125" style="65" customWidth="1"/>
    <col min="24" max="25" width="4.7109375" customWidth="1"/>
    <col min="26" max="26" width="2.42578125" style="65" customWidth="1"/>
    <col min="27" max="27" width="7" customWidth="1"/>
    <col min="28" max="28" width="4.7109375" customWidth="1"/>
    <col min="29" max="29" width="2.42578125" style="65" customWidth="1"/>
    <col min="30" max="30" width="9.28515625" customWidth="1"/>
    <col min="31" max="31" width="4.7109375" customWidth="1"/>
    <col min="32" max="32" width="2.42578125" style="65" customWidth="1"/>
  </cols>
  <sheetData>
    <row r="2" spans="1:32" ht="21" x14ac:dyDescent="0.35">
      <c r="B2" s="271" t="s">
        <v>226</v>
      </c>
      <c r="C2" s="271"/>
      <c r="D2" s="271"/>
      <c r="E2" s="271"/>
      <c r="F2" s="271"/>
      <c r="G2" s="271"/>
      <c r="H2" s="281">
        <f>Liste!C2</f>
        <v>0</v>
      </c>
      <c r="I2" s="281"/>
      <c r="J2" s="281"/>
      <c r="K2" s="281"/>
      <c r="L2" s="281"/>
      <c r="M2" s="281"/>
      <c r="O2" s="271" t="s">
        <v>227</v>
      </c>
      <c r="P2" s="271"/>
      <c r="Q2" s="271"/>
      <c r="R2" s="272">
        <f>Liste!C3</f>
        <v>0</v>
      </c>
      <c r="S2" s="272"/>
      <c r="T2" s="272"/>
      <c r="U2" s="272"/>
      <c r="V2" s="272"/>
      <c r="W2" s="272"/>
      <c r="Y2" s="271" t="s">
        <v>228</v>
      </c>
      <c r="Z2" s="271"/>
      <c r="AA2" s="271"/>
      <c r="AB2" s="272">
        <f>Liste!C5</f>
        <v>0</v>
      </c>
      <c r="AC2" s="272"/>
      <c r="AD2" s="272"/>
      <c r="AE2" s="272"/>
    </row>
    <row r="6" spans="1:32" ht="15.75" thickBot="1" x14ac:dyDescent="0.3"/>
    <row r="7" spans="1:32" ht="68.25" customHeight="1" thickBot="1" x14ac:dyDescent="0.3">
      <c r="A7" s="122">
        <f>BDD!E32</f>
        <v>0</v>
      </c>
      <c r="B7" s="282" t="s">
        <v>40</v>
      </c>
      <c r="C7" s="132" t="s">
        <v>41</v>
      </c>
      <c r="D7" s="285" t="s">
        <v>43</v>
      </c>
      <c r="E7" s="285"/>
      <c r="F7" s="285" t="s">
        <v>46</v>
      </c>
      <c r="G7" s="285"/>
      <c r="H7" s="285" t="s">
        <v>49</v>
      </c>
      <c r="I7" s="285"/>
      <c r="J7" s="286"/>
      <c r="K7" s="287" t="s">
        <v>53</v>
      </c>
      <c r="L7" s="68" t="s">
        <v>49</v>
      </c>
      <c r="M7" s="279" t="s">
        <v>55</v>
      </c>
      <c r="N7" s="279"/>
      <c r="O7" s="280"/>
      <c r="P7" s="298" t="s">
        <v>59</v>
      </c>
      <c r="Q7" s="69" t="s">
        <v>49</v>
      </c>
      <c r="R7" s="301" t="s">
        <v>61</v>
      </c>
      <c r="S7" s="301"/>
      <c r="T7" s="302"/>
      <c r="U7" s="303" t="s">
        <v>65</v>
      </c>
      <c r="V7" s="306" t="s">
        <v>66</v>
      </c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ht="283.5" customHeight="1" thickBot="1" x14ac:dyDescent="0.3">
      <c r="A8" s="123" t="str">
        <f>BDD!H32</f>
        <v>0 0</v>
      </c>
      <c r="B8" s="283"/>
      <c r="C8" s="71" t="s">
        <v>42</v>
      </c>
      <c r="D8" s="72" t="s">
        <v>44</v>
      </c>
      <c r="E8" s="72" t="s">
        <v>45</v>
      </c>
      <c r="F8" s="72" t="s">
        <v>47</v>
      </c>
      <c r="G8" s="73" t="s">
        <v>48</v>
      </c>
      <c r="H8" s="72" t="s">
        <v>50</v>
      </c>
      <c r="I8" s="72" t="s">
        <v>51</v>
      </c>
      <c r="J8" s="74" t="s">
        <v>52</v>
      </c>
      <c r="K8" s="288"/>
      <c r="L8" s="75" t="s">
        <v>108</v>
      </c>
      <c r="M8" s="76" t="s">
        <v>109</v>
      </c>
      <c r="N8" s="76" t="s">
        <v>57</v>
      </c>
      <c r="O8" s="77" t="s">
        <v>58</v>
      </c>
      <c r="P8" s="299"/>
      <c r="Q8" s="78" t="s">
        <v>110</v>
      </c>
      <c r="R8" s="79" t="s">
        <v>111</v>
      </c>
      <c r="S8" s="79" t="s">
        <v>63</v>
      </c>
      <c r="T8" s="80" t="s">
        <v>64</v>
      </c>
      <c r="U8" s="304"/>
      <c r="V8" s="81" t="s">
        <v>67</v>
      </c>
      <c r="W8" s="82" t="s">
        <v>68</v>
      </c>
      <c r="X8" s="83" t="s">
        <v>251</v>
      </c>
      <c r="Y8" s="83" t="s">
        <v>70</v>
      </c>
      <c r="Z8" s="82" t="s">
        <v>71</v>
      </c>
      <c r="AA8" s="83" t="s">
        <v>72</v>
      </c>
      <c r="AB8" s="83" t="s">
        <v>73</v>
      </c>
      <c r="AC8" s="82" t="s">
        <v>74</v>
      </c>
      <c r="AD8" s="83" t="s">
        <v>75</v>
      </c>
      <c r="AE8" s="83" t="s">
        <v>76</v>
      </c>
      <c r="AF8" s="84" t="s">
        <v>77</v>
      </c>
    </row>
    <row r="9" spans="1:32" ht="31.5" customHeight="1" thickBot="1" x14ac:dyDescent="0.3">
      <c r="A9" s="85"/>
      <c r="B9" s="283"/>
      <c r="C9" s="124">
        <f>BDD!J32</f>
        <v>0</v>
      </c>
      <c r="D9" s="124">
        <f>BDD!K32</f>
        <v>0</v>
      </c>
      <c r="E9" s="124">
        <f>BDD!L32</f>
        <v>0</v>
      </c>
      <c r="F9" s="124">
        <f>BDD!M32</f>
        <v>0</v>
      </c>
      <c r="G9" s="124">
        <f>BDD!N32</f>
        <v>0</v>
      </c>
      <c r="H9" s="124">
        <f>BDD!O32</f>
        <v>0</v>
      </c>
      <c r="I9" s="124">
        <f>BDD!P32</f>
        <v>0</v>
      </c>
      <c r="J9" s="124">
        <f>BDD!Q32</f>
        <v>0</v>
      </c>
      <c r="K9" s="288"/>
      <c r="L9" s="124">
        <f>BDD!R32</f>
        <v>0</v>
      </c>
      <c r="M9" s="124">
        <f>BDD!S32</f>
        <v>0</v>
      </c>
      <c r="N9" s="124">
        <f>BDD!T32</f>
        <v>0</v>
      </c>
      <c r="O9" s="124">
        <f>BDD!U32</f>
        <v>0</v>
      </c>
      <c r="P9" s="299"/>
      <c r="Q9" s="125">
        <f>BDD!V32</f>
        <v>0</v>
      </c>
      <c r="R9" s="125">
        <f>BDD!W32</f>
        <v>0</v>
      </c>
      <c r="S9" s="125">
        <f>BDD!X32</f>
        <v>0</v>
      </c>
      <c r="T9" s="125">
        <f>BDD!Y32</f>
        <v>0</v>
      </c>
      <c r="U9" s="304"/>
      <c r="V9" s="124">
        <f>BDD!Z32</f>
        <v>0</v>
      </c>
      <c r="W9" s="124">
        <f>BDD!AA32</f>
        <v>0</v>
      </c>
      <c r="X9" s="124">
        <f>BDD!AB32</f>
        <v>0</v>
      </c>
      <c r="Y9" s="124">
        <f>BDD!AC32</f>
        <v>0</v>
      </c>
      <c r="Z9" s="124">
        <f>BDD!AD32</f>
        <v>0</v>
      </c>
      <c r="AA9" s="124">
        <f>BDD!AE32</f>
        <v>0</v>
      </c>
      <c r="AB9" s="124">
        <f>BDD!AF32</f>
        <v>0</v>
      </c>
      <c r="AC9" s="124">
        <f>BDD!AG32</f>
        <v>0</v>
      </c>
      <c r="AD9" s="124">
        <f>BDD!AH32</f>
        <v>0</v>
      </c>
      <c r="AE9" s="124">
        <f>BDD!AI32</f>
        <v>0</v>
      </c>
      <c r="AF9" s="124">
        <f>BDD!AJ32</f>
        <v>0</v>
      </c>
    </row>
    <row r="10" spans="1:32" ht="17.25" customHeight="1" x14ac:dyDescent="0.25">
      <c r="A10" s="89" t="s">
        <v>112</v>
      </c>
      <c r="B10" s="283"/>
      <c r="C10" s="309">
        <f>Liste!C4</f>
        <v>0</v>
      </c>
      <c r="D10" s="310"/>
      <c r="E10" s="310"/>
      <c r="F10" s="310"/>
      <c r="G10" s="310"/>
      <c r="H10" s="310"/>
      <c r="I10" s="310"/>
      <c r="J10" s="311"/>
      <c r="K10" s="288"/>
      <c r="L10" s="309">
        <f>Liste!C4</f>
        <v>0</v>
      </c>
      <c r="M10" s="310"/>
      <c r="N10" s="310"/>
      <c r="O10" s="311"/>
      <c r="P10" s="299"/>
      <c r="Q10" s="309">
        <f>Liste!C4</f>
        <v>0</v>
      </c>
      <c r="R10" s="310"/>
      <c r="S10" s="310"/>
      <c r="T10" s="311"/>
      <c r="U10" s="304"/>
      <c r="V10" s="309">
        <f>Liste!C4</f>
        <v>0</v>
      </c>
      <c r="W10" s="310"/>
      <c r="X10" s="310"/>
      <c r="Y10" s="310"/>
      <c r="Z10" s="310"/>
      <c r="AA10" s="310"/>
      <c r="AB10" s="310"/>
      <c r="AC10" s="310"/>
      <c r="AD10" s="310"/>
      <c r="AE10" s="310"/>
      <c r="AF10" s="312"/>
    </row>
    <row r="11" spans="1:32" ht="17.25" customHeight="1" x14ac:dyDescent="0.25">
      <c r="A11" s="90" t="s">
        <v>113</v>
      </c>
      <c r="B11" s="283"/>
      <c r="C11" s="290">
        <f>'Niveau 1'!B13</f>
        <v>0</v>
      </c>
      <c r="D11" s="291"/>
      <c r="E11" s="291"/>
      <c r="F11" s="291"/>
      <c r="G11" s="291"/>
      <c r="H11" s="291"/>
      <c r="I11" s="291"/>
      <c r="J11" s="292"/>
      <c r="K11" s="288"/>
      <c r="L11" s="290">
        <f>'Niveau 2 (palier 1)'!B9</f>
        <v>0</v>
      </c>
      <c r="M11" s="291"/>
      <c r="N11" s="291"/>
      <c r="O11" s="292"/>
      <c r="P11" s="299"/>
      <c r="Q11" s="290">
        <f>'Niveau 3 (palier 2)'!B9</f>
        <v>0</v>
      </c>
      <c r="R11" s="291"/>
      <c r="S11" s="291"/>
      <c r="T11" s="292"/>
      <c r="U11" s="304"/>
      <c r="V11" s="290">
        <f>'Niveau 4 (ASSN)'!B16</f>
        <v>0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3"/>
    </row>
    <row r="12" spans="1:32" ht="17.25" customHeight="1" thickBot="1" x14ac:dyDescent="0.3">
      <c r="A12" s="91" t="s">
        <v>114</v>
      </c>
      <c r="B12" s="284"/>
      <c r="C12" s="294">
        <f>'Niveau 1'!B15</f>
        <v>0</v>
      </c>
      <c r="D12" s="295"/>
      <c r="E12" s="295"/>
      <c r="F12" s="295"/>
      <c r="G12" s="295"/>
      <c r="H12" s="295"/>
      <c r="I12" s="295"/>
      <c r="J12" s="296"/>
      <c r="K12" s="289"/>
      <c r="L12" s="294">
        <f>'Niveau 2 (palier 1)'!B11</f>
        <v>0</v>
      </c>
      <c r="M12" s="295"/>
      <c r="N12" s="295"/>
      <c r="O12" s="296"/>
      <c r="P12" s="300"/>
      <c r="Q12" s="294">
        <f>'Niveau 3 (palier 2)'!B11</f>
        <v>0</v>
      </c>
      <c r="R12" s="295"/>
      <c r="S12" s="295"/>
      <c r="T12" s="296"/>
      <c r="U12" s="305"/>
      <c r="V12" s="294">
        <f>'Niveau 4 (ASSN)'!B18</f>
        <v>0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</row>
    <row r="13" spans="1:32" x14ac:dyDescent="0.25">
      <c r="B13" s="273" t="s">
        <v>233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2" ht="15.75" thickBot="1" x14ac:dyDescent="0.3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</row>
    <row r="15" spans="1:32" ht="15.75" thickBot="1" x14ac:dyDescent="0.3"/>
    <row r="16" spans="1:32" ht="68.25" customHeight="1" thickBot="1" x14ac:dyDescent="0.3">
      <c r="A16" s="126">
        <f>A7</f>
        <v>0</v>
      </c>
      <c r="B16" s="313" t="s">
        <v>229</v>
      </c>
      <c r="C16" s="324" t="s">
        <v>232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</row>
    <row r="17" spans="1:32" ht="292.5" customHeight="1" thickBot="1" x14ac:dyDescent="0.3">
      <c r="A17" s="127" t="str">
        <f>A8</f>
        <v>0 0</v>
      </c>
      <c r="B17" s="314"/>
      <c r="C17" s="327" t="s">
        <v>78</v>
      </c>
      <c r="D17" s="328"/>
      <c r="E17" s="328"/>
      <c r="F17" s="328"/>
      <c r="G17" s="328"/>
      <c r="H17" s="329"/>
      <c r="I17" s="327" t="s">
        <v>79</v>
      </c>
      <c r="J17" s="328"/>
      <c r="K17" s="328"/>
      <c r="L17" s="328"/>
      <c r="M17" s="328"/>
      <c r="N17" s="329"/>
      <c r="O17" s="327" t="s">
        <v>80</v>
      </c>
      <c r="P17" s="328"/>
      <c r="Q17" s="328"/>
      <c r="R17" s="328"/>
      <c r="S17" s="328"/>
      <c r="T17" s="329"/>
      <c r="U17" s="327" t="s">
        <v>230</v>
      </c>
      <c r="V17" s="328"/>
      <c r="W17" s="328"/>
      <c r="X17" s="328"/>
      <c r="Y17" s="328"/>
      <c r="Z17" s="329"/>
      <c r="AA17" s="327" t="s">
        <v>231</v>
      </c>
      <c r="AB17" s="328"/>
      <c r="AC17" s="328"/>
      <c r="AD17" s="328"/>
      <c r="AE17" s="328"/>
      <c r="AF17" s="329"/>
    </row>
    <row r="18" spans="1:32" ht="42.75" customHeight="1" thickBot="1" x14ac:dyDescent="0.3">
      <c r="A18" s="128"/>
      <c r="B18" s="314"/>
      <c r="C18" s="330">
        <f>BDD!AK32</f>
        <v>0</v>
      </c>
      <c r="D18" s="331"/>
      <c r="E18" s="331"/>
      <c r="F18" s="331"/>
      <c r="G18" s="331"/>
      <c r="H18" s="332"/>
      <c r="I18" s="330">
        <f>BDD!AL32</f>
        <v>0</v>
      </c>
      <c r="J18" s="331"/>
      <c r="K18" s="331"/>
      <c r="L18" s="331"/>
      <c r="M18" s="331"/>
      <c r="N18" s="332"/>
      <c r="O18" s="330">
        <f>BDD!AM32</f>
        <v>0</v>
      </c>
      <c r="P18" s="331"/>
      <c r="Q18" s="331"/>
      <c r="R18" s="331"/>
      <c r="S18" s="331"/>
      <c r="T18" s="332"/>
      <c r="U18" s="330">
        <f>BDD!AN32</f>
        <v>0</v>
      </c>
      <c r="V18" s="331"/>
      <c r="W18" s="331"/>
      <c r="X18" s="331"/>
      <c r="Y18" s="331"/>
      <c r="Z18" s="332"/>
      <c r="AA18" s="330">
        <f>BDD!AO32</f>
        <v>0</v>
      </c>
      <c r="AB18" s="331"/>
      <c r="AC18" s="331"/>
      <c r="AD18" s="331"/>
      <c r="AE18" s="331"/>
      <c r="AF18" s="332"/>
    </row>
    <row r="19" spans="1:32" x14ac:dyDescent="0.25">
      <c r="A19" s="129" t="s">
        <v>112</v>
      </c>
      <c r="B19" s="315"/>
      <c r="C19" s="317">
        <f>C10</f>
        <v>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70"/>
    </row>
    <row r="20" spans="1:32" x14ac:dyDescent="0.25">
      <c r="A20" s="130" t="s">
        <v>113</v>
      </c>
      <c r="B20" s="315"/>
      <c r="C20" s="318">
        <f>'test aisance aquatique'!B10</f>
        <v>0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</row>
    <row r="21" spans="1:32" ht="15.75" thickBot="1" x14ac:dyDescent="0.3">
      <c r="A21" s="131" t="s">
        <v>114</v>
      </c>
      <c r="B21" s="316"/>
      <c r="C21" s="321">
        <f>'test aisance aquatique'!B12</f>
        <v>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3"/>
    </row>
  </sheetData>
  <sheetProtection sheet="1" objects="1" scenarios="1" selectLockedCells="1" selectUnlockedCells="1"/>
  <mergeCells count="44">
    <mergeCell ref="C21:AF21"/>
    <mergeCell ref="B13:AE14"/>
    <mergeCell ref="B16:B21"/>
    <mergeCell ref="C16:AF16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AF19"/>
    <mergeCell ref="C20:AF20"/>
    <mergeCell ref="C10:J10"/>
    <mergeCell ref="L10:O10"/>
    <mergeCell ref="Q10:T10"/>
    <mergeCell ref="V10:AF10"/>
    <mergeCell ref="C11:J11"/>
    <mergeCell ref="L11:O11"/>
    <mergeCell ref="Q12:T12"/>
    <mergeCell ref="V12:AF12"/>
    <mergeCell ref="P7:P12"/>
    <mergeCell ref="R7:T7"/>
    <mergeCell ref="U7:U12"/>
    <mergeCell ref="V7:AF7"/>
    <mergeCell ref="Y2:AA2"/>
    <mergeCell ref="AB2:AE2"/>
    <mergeCell ref="M7:O7"/>
    <mergeCell ref="B2:G2"/>
    <mergeCell ref="H2:M2"/>
    <mergeCell ref="O2:Q2"/>
    <mergeCell ref="R2:W2"/>
    <mergeCell ref="B7:B12"/>
    <mergeCell ref="D7:E7"/>
    <mergeCell ref="F7:G7"/>
    <mergeCell ref="H7:J7"/>
    <mergeCell ref="K7:K12"/>
    <mergeCell ref="Q11:T11"/>
    <mergeCell ref="V11:AF11"/>
    <mergeCell ref="C12:J12"/>
    <mergeCell ref="L12:O12"/>
  </mergeCells>
  <pageMargins left="0.23622047244094488" right="0.23622047244094488" top="0.6692913385826772" bottom="0.39370078740157483" header="0.31496062992125984" footer="0.31496062992125984"/>
  <pageSetup paperSize="9" orientation="landscape" horizontalDpi="300" verticalDpi="300" r:id="rId1"/>
  <headerFooter>
    <oddHeader>&amp;C&amp;"-,Gras"&amp;18Livret du nageur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398B4A4C-8C91-4570-A390-B6725AC79F33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C9:J9 L9:O9 Q9:T9 V9:AF9</xm:sqref>
        </x14:conditionalFormatting>
        <x14:conditionalFormatting xmlns:xm="http://schemas.microsoft.com/office/excel/2006/main">
          <x14:cfRule type="iconSet" priority="1" id="{990CC283-B04F-48A0-92EB-2D565456304B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9</xm:f>
              </x14:cfvo>
              <x14:cfIcon iconSet="3Symbols" iconId="0"/>
              <x14:cfIcon iconSet="3Symbols" iconId="2"/>
              <x14:cfIcon iconSet="3Symbols" iconId="1"/>
            </x14:iconSet>
          </x14:cfRule>
          <xm:sqref>C18 I18 O18 U18 AA18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G14"/>
  <sheetViews>
    <sheetView view="pageLayout" zoomScaleNormal="100" workbookViewId="0">
      <selection activeCell="B12" sqref="B12"/>
    </sheetView>
  </sheetViews>
  <sheetFormatPr baseColWidth="10" defaultRowHeight="15" x14ac:dyDescent="0.25"/>
  <cols>
    <col min="1" max="1" width="17.85546875" customWidth="1"/>
    <col min="2" max="2" width="44.140625" customWidth="1"/>
    <col min="3" max="3" width="2.85546875" customWidth="1"/>
    <col min="4" max="33" width="2.5703125" customWidth="1"/>
  </cols>
  <sheetData>
    <row r="1" spans="1:33" ht="15.75" thickBot="1" x14ac:dyDescent="0.3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0.75" thickBot="1" x14ac:dyDescent="0.3">
      <c r="B2" s="2" t="s">
        <v>38</v>
      </c>
      <c r="C2" s="3" t="s">
        <v>39</v>
      </c>
      <c r="D2" s="4" t="str">
        <f>BDD!$H3</f>
        <v>0 0</v>
      </c>
      <c r="E2" s="4" t="str">
        <f>BDD!$H4</f>
        <v>0 0</v>
      </c>
      <c r="F2" s="4" t="str">
        <f>BDD!$H5</f>
        <v>0 0</v>
      </c>
      <c r="G2" s="4" t="str">
        <f>BDD!$H6</f>
        <v>0 0</v>
      </c>
      <c r="H2" s="4" t="str">
        <f>BDD!$H7</f>
        <v>0 0</v>
      </c>
      <c r="I2" s="4" t="str">
        <f>BDD!$H8</f>
        <v>0 0</v>
      </c>
      <c r="J2" s="4" t="str">
        <f>BDD!$H9</f>
        <v>0 0</v>
      </c>
      <c r="K2" s="4" t="str">
        <f>BDD!$H10</f>
        <v>0 0</v>
      </c>
      <c r="L2" s="4" t="str">
        <f>BDD!$H11</f>
        <v>0 0</v>
      </c>
      <c r="M2" s="4" t="str">
        <f>BDD!$H12</f>
        <v>0 0</v>
      </c>
      <c r="N2" s="4" t="str">
        <f>BDD!$H13</f>
        <v>0 0</v>
      </c>
      <c r="O2" s="4" t="str">
        <f>BDD!$H14</f>
        <v>0 0</v>
      </c>
      <c r="P2" s="4" t="str">
        <f>BDD!$H15</f>
        <v>0 0</v>
      </c>
      <c r="Q2" s="4" t="str">
        <f>BDD!$H16</f>
        <v>0 0</v>
      </c>
      <c r="R2" s="4" t="str">
        <f>BDD!$H17</f>
        <v>0 0</v>
      </c>
      <c r="S2" s="4" t="str">
        <f>BDD!$H18</f>
        <v>0 0</v>
      </c>
      <c r="T2" s="4" t="str">
        <f>BDD!$H19</f>
        <v>0 0</v>
      </c>
      <c r="U2" s="4" t="str">
        <f>BDD!$H20</f>
        <v>0 0</v>
      </c>
      <c r="V2" s="4" t="str">
        <f>BDD!$H21</f>
        <v>0 0</v>
      </c>
      <c r="W2" s="4" t="str">
        <f>BDD!$H22</f>
        <v>0 0</v>
      </c>
      <c r="X2" s="4" t="str">
        <f>BDD!$H23</f>
        <v>0 0</v>
      </c>
      <c r="Y2" s="4" t="str">
        <f>BDD!$H24</f>
        <v>0 0</v>
      </c>
      <c r="Z2" s="4" t="str">
        <f>BDD!$H25</f>
        <v>0 0</v>
      </c>
      <c r="AA2" s="4" t="str">
        <f>BDD!$H26</f>
        <v>0 0</v>
      </c>
      <c r="AB2" s="4" t="str">
        <f>BDD!$H27</f>
        <v>0 0</v>
      </c>
      <c r="AC2" s="4" t="str">
        <f>BDD!$H28</f>
        <v>0 0</v>
      </c>
      <c r="AD2" s="4" t="str">
        <f>BDD!$H29</f>
        <v>0 0</v>
      </c>
      <c r="AE2" s="4" t="str">
        <f>BDD!$H30</f>
        <v>0 0</v>
      </c>
      <c r="AF2" s="4" t="str">
        <f>BDD!$H31</f>
        <v>0 0</v>
      </c>
      <c r="AG2" s="4" t="str">
        <f>BDD!$H32</f>
        <v>0 0</v>
      </c>
    </row>
    <row r="3" spans="1:33" ht="19.5" customHeight="1" thickBot="1" x14ac:dyDescent="0.3">
      <c r="A3" s="211" t="s">
        <v>83</v>
      </c>
      <c r="B3" s="212"/>
      <c r="C3" s="45"/>
      <c r="D3" s="46">
        <v>1</v>
      </c>
      <c r="E3" s="47">
        <v>2</v>
      </c>
      <c r="F3" s="47">
        <v>3</v>
      </c>
      <c r="G3" s="47">
        <v>4</v>
      </c>
      <c r="H3" s="47">
        <v>5</v>
      </c>
      <c r="I3" s="47">
        <v>6</v>
      </c>
      <c r="J3" s="47">
        <v>7</v>
      </c>
      <c r="K3" s="47">
        <v>8</v>
      </c>
      <c r="L3" s="47">
        <v>9</v>
      </c>
      <c r="M3" s="47">
        <v>10</v>
      </c>
      <c r="N3" s="47">
        <v>11</v>
      </c>
      <c r="O3" s="47">
        <v>12</v>
      </c>
      <c r="P3" s="47">
        <v>13</v>
      </c>
      <c r="Q3" s="47">
        <v>14</v>
      </c>
      <c r="R3" s="47">
        <v>15</v>
      </c>
      <c r="S3" s="47">
        <v>16</v>
      </c>
      <c r="T3" s="47">
        <v>17</v>
      </c>
      <c r="U3" s="47">
        <v>18</v>
      </c>
      <c r="V3" s="47">
        <v>19</v>
      </c>
      <c r="W3" s="47">
        <v>20</v>
      </c>
      <c r="X3" s="47">
        <v>21</v>
      </c>
      <c r="Y3" s="47">
        <v>22</v>
      </c>
      <c r="Z3" s="47">
        <v>23</v>
      </c>
      <c r="AA3" s="47">
        <v>24</v>
      </c>
      <c r="AB3" s="47">
        <v>25</v>
      </c>
      <c r="AC3" s="47">
        <v>26</v>
      </c>
      <c r="AD3" s="47">
        <v>27</v>
      </c>
      <c r="AE3" s="47">
        <v>28</v>
      </c>
      <c r="AF3" s="47">
        <v>29</v>
      </c>
      <c r="AG3" s="48">
        <v>30</v>
      </c>
    </row>
    <row r="4" spans="1:33" ht="30" customHeight="1" thickBot="1" x14ac:dyDescent="0.3">
      <c r="A4" s="213" t="s">
        <v>66</v>
      </c>
      <c r="B4" s="49" t="s">
        <v>78</v>
      </c>
      <c r="C4" s="33"/>
      <c r="D4" s="100">
        <v>0</v>
      </c>
      <c r="E4" s="100">
        <v>0</v>
      </c>
      <c r="F4" s="100">
        <v>0</v>
      </c>
      <c r="G4" s="100">
        <v>0</v>
      </c>
      <c r="H4" s="100">
        <v>0</v>
      </c>
      <c r="I4" s="100">
        <v>0</v>
      </c>
      <c r="J4" s="100">
        <v>0</v>
      </c>
      <c r="K4" s="100">
        <v>0</v>
      </c>
      <c r="L4" s="100">
        <v>0</v>
      </c>
      <c r="M4" s="100">
        <v>0</v>
      </c>
      <c r="N4" s="100">
        <v>0</v>
      </c>
      <c r="O4" s="100">
        <v>0</v>
      </c>
      <c r="P4" s="100">
        <v>0</v>
      </c>
      <c r="Q4" s="100">
        <v>0</v>
      </c>
      <c r="R4" s="100">
        <v>0</v>
      </c>
      <c r="S4" s="100">
        <v>0</v>
      </c>
      <c r="T4" s="100">
        <v>0</v>
      </c>
      <c r="U4" s="100">
        <v>0</v>
      </c>
      <c r="V4" s="100">
        <v>0</v>
      </c>
      <c r="W4" s="100">
        <v>0</v>
      </c>
      <c r="X4" s="100">
        <v>0</v>
      </c>
      <c r="Y4" s="100">
        <v>0</v>
      </c>
      <c r="Z4" s="100">
        <v>0</v>
      </c>
      <c r="AA4" s="100">
        <v>0</v>
      </c>
      <c r="AB4" s="100">
        <v>0</v>
      </c>
      <c r="AC4" s="100">
        <v>0</v>
      </c>
      <c r="AD4" s="100">
        <v>0</v>
      </c>
      <c r="AE4" s="100">
        <v>0</v>
      </c>
      <c r="AF4" s="100">
        <v>0</v>
      </c>
      <c r="AG4" s="100">
        <v>0</v>
      </c>
    </row>
    <row r="5" spans="1:33" ht="30" customHeight="1" thickBot="1" x14ac:dyDescent="0.3">
      <c r="A5" s="214"/>
      <c r="B5" s="50" t="s">
        <v>79</v>
      </c>
      <c r="C5" s="33"/>
      <c r="D5" s="100">
        <v>0</v>
      </c>
      <c r="E5" s="100">
        <v>0</v>
      </c>
      <c r="F5" s="100">
        <v>0</v>
      </c>
      <c r="G5" s="100">
        <v>0</v>
      </c>
      <c r="H5" s="100">
        <v>0</v>
      </c>
      <c r="I5" s="100">
        <v>0</v>
      </c>
      <c r="J5" s="100">
        <v>0</v>
      </c>
      <c r="K5" s="100">
        <v>0</v>
      </c>
      <c r="L5" s="100">
        <v>0</v>
      </c>
      <c r="M5" s="100">
        <v>0</v>
      </c>
      <c r="N5" s="100">
        <v>0</v>
      </c>
      <c r="O5" s="100">
        <v>0</v>
      </c>
      <c r="P5" s="100">
        <v>0</v>
      </c>
      <c r="Q5" s="100">
        <v>0</v>
      </c>
      <c r="R5" s="100">
        <v>0</v>
      </c>
      <c r="S5" s="100">
        <v>0</v>
      </c>
      <c r="T5" s="100">
        <v>0</v>
      </c>
      <c r="U5" s="100">
        <v>0</v>
      </c>
      <c r="V5" s="100">
        <v>0</v>
      </c>
      <c r="W5" s="100">
        <v>0</v>
      </c>
      <c r="X5" s="100">
        <v>0</v>
      </c>
      <c r="Y5" s="100">
        <v>0</v>
      </c>
      <c r="Z5" s="100">
        <v>0</v>
      </c>
      <c r="AA5" s="100">
        <v>0</v>
      </c>
      <c r="AB5" s="100">
        <v>0</v>
      </c>
      <c r="AC5" s="100">
        <v>0</v>
      </c>
      <c r="AD5" s="100">
        <v>0</v>
      </c>
      <c r="AE5" s="100">
        <v>0</v>
      </c>
      <c r="AF5" s="100">
        <v>0</v>
      </c>
      <c r="AG5" s="100">
        <v>0</v>
      </c>
    </row>
    <row r="6" spans="1:33" ht="30" customHeight="1" thickBot="1" x14ac:dyDescent="0.3">
      <c r="A6" s="214"/>
      <c r="B6" s="50" t="s">
        <v>80</v>
      </c>
      <c r="C6" s="33"/>
      <c r="D6" s="101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1">
        <v>0</v>
      </c>
      <c r="W6" s="101">
        <v>0</v>
      </c>
      <c r="X6" s="101">
        <v>0</v>
      </c>
      <c r="Y6" s="101">
        <v>0</v>
      </c>
      <c r="Z6" s="101">
        <v>0</v>
      </c>
      <c r="AA6" s="101">
        <v>0</v>
      </c>
      <c r="AB6" s="101">
        <v>0</v>
      </c>
      <c r="AC6" s="101">
        <v>0</v>
      </c>
      <c r="AD6" s="101">
        <v>0</v>
      </c>
      <c r="AE6" s="101">
        <v>0</v>
      </c>
      <c r="AF6" s="101">
        <v>0</v>
      </c>
      <c r="AG6" s="101">
        <v>0</v>
      </c>
    </row>
    <row r="7" spans="1:33" ht="30" customHeight="1" thickBot="1" x14ac:dyDescent="0.3">
      <c r="A7" s="214"/>
      <c r="B7" s="50" t="s">
        <v>81</v>
      </c>
      <c r="C7" s="33"/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</row>
    <row r="8" spans="1:33" ht="33" customHeight="1" thickBot="1" x14ac:dyDescent="0.3">
      <c r="A8" s="215"/>
      <c r="B8" s="51" t="s">
        <v>82</v>
      </c>
      <c r="C8" s="36"/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0</v>
      </c>
      <c r="U8" s="100">
        <v>0</v>
      </c>
      <c r="V8" s="100">
        <v>0</v>
      </c>
      <c r="W8" s="100">
        <v>0</v>
      </c>
      <c r="X8" s="100">
        <v>0</v>
      </c>
      <c r="Y8" s="100">
        <v>0</v>
      </c>
      <c r="Z8" s="100">
        <v>0</v>
      </c>
      <c r="AA8" s="100">
        <v>0</v>
      </c>
      <c r="AB8" s="100">
        <v>0</v>
      </c>
      <c r="AC8" s="100">
        <v>0</v>
      </c>
      <c r="AD8" s="100">
        <v>0</v>
      </c>
      <c r="AE8" s="100">
        <v>0</v>
      </c>
      <c r="AF8" s="100">
        <v>0</v>
      </c>
      <c r="AG8" s="100">
        <v>0</v>
      </c>
    </row>
    <row r="9" spans="1:33" ht="30" customHeight="1" thickBot="1" x14ac:dyDescent="0.3"/>
    <row r="10" spans="1:33" ht="24" customHeight="1" thickBot="1" x14ac:dyDescent="0.3">
      <c r="A10" s="1" t="s">
        <v>115</v>
      </c>
      <c r="B10" s="133"/>
      <c r="D10" s="216" t="s">
        <v>117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</row>
    <row r="11" spans="1:33" ht="24" customHeight="1" thickBot="1" x14ac:dyDescent="0.3">
      <c r="A11" s="1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</row>
    <row r="12" spans="1:33" ht="29.25" customHeight="1" thickBot="1" x14ac:dyDescent="0.3">
      <c r="A12" s="1" t="s">
        <v>116</v>
      </c>
      <c r="B12" s="133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</row>
    <row r="13" spans="1:33" ht="30" customHeight="1" x14ac:dyDescent="0.25"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</row>
    <row r="14" spans="1:33" ht="30" customHeight="1" x14ac:dyDescent="0.25"/>
  </sheetData>
  <sheetProtection sheet="1" objects="1" scenarios="1" selectLockedCells="1"/>
  <mergeCells count="3">
    <mergeCell ref="A3:B3"/>
    <mergeCell ref="A4:A8"/>
    <mergeCell ref="D10:AG13"/>
  </mergeCells>
  <conditionalFormatting sqref="D2:AG2">
    <cfRule type="cellIs" dxfId="289" priority="40" operator="equal">
      <formula>"0 0"</formula>
    </cfRule>
  </conditionalFormatting>
  <conditionalFormatting sqref="D4:D6 E4:AG4 E6:AG6">
    <cfRule type="cellIs" dxfId="288" priority="37" operator="equal">
      <formula>9</formula>
    </cfRule>
    <cfRule type="cellIs" dxfId="287" priority="38" operator="equal">
      <formula>1</formula>
    </cfRule>
    <cfRule type="cellIs" dxfId="286" priority="39" operator="equal">
      <formula>0</formula>
    </cfRule>
  </conditionalFormatting>
  <conditionalFormatting sqref="E5">
    <cfRule type="cellIs" dxfId="285" priority="34" operator="equal">
      <formula>9</formula>
    </cfRule>
    <cfRule type="cellIs" dxfId="284" priority="35" operator="equal">
      <formula>1</formula>
    </cfRule>
    <cfRule type="cellIs" dxfId="283" priority="36" operator="equal">
      <formula>0</formula>
    </cfRule>
  </conditionalFormatting>
  <conditionalFormatting sqref="F5 H5 J5 L5 N5 P5 R5 T5 V5 X5 Z5 AB5 AD5 AF5">
    <cfRule type="cellIs" dxfId="282" priority="25" operator="equal">
      <formula>9</formula>
    </cfRule>
    <cfRule type="cellIs" dxfId="281" priority="26" operator="equal">
      <formula>1</formula>
    </cfRule>
    <cfRule type="cellIs" dxfId="280" priority="27" operator="equal">
      <formula>0</formula>
    </cfRule>
  </conditionalFormatting>
  <conditionalFormatting sqref="G5 I5 K5 M5 O5 Q5 S5 U5 W5 Y5 AA5 AC5 AE5 AG5">
    <cfRule type="cellIs" dxfId="279" priority="22" operator="equal">
      <formula>9</formula>
    </cfRule>
    <cfRule type="cellIs" dxfId="278" priority="23" operator="equal">
      <formula>1</formula>
    </cfRule>
    <cfRule type="cellIs" dxfId="277" priority="24" operator="equal">
      <formula>0</formula>
    </cfRule>
  </conditionalFormatting>
  <conditionalFormatting sqref="D7:D8 E7:AG7">
    <cfRule type="cellIs" dxfId="276" priority="16" operator="equal">
      <formula>9</formula>
    </cfRule>
    <cfRule type="cellIs" dxfId="275" priority="17" operator="equal">
      <formula>1</formula>
    </cfRule>
    <cfRule type="cellIs" dxfId="274" priority="18" operator="equal">
      <formula>0</formula>
    </cfRule>
  </conditionalFormatting>
  <conditionalFormatting sqref="E8">
    <cfRule type="cellIs" dxfId="273" priority="13" operator="equal">
      <formula>9</formula>
    </cfRule>
    <cfRule type="cellIs" dxfId="272" priority="14" operator="equal">
      <formula>1</formula>
    </cfRule>
    <cfRule type="cellIs" dxfId="271" priority="15" operator="equal">
      <formula>0</formula>
    </cfRule>
  </conditionalFormatting>
  <conditionalFormatting sqref="F8 H8 J8 L8 N8 P8 R8 T8 V8 X8 Z8 AB8 AD8 AF8">
    <cfRule type="cellIs" dxfId="270" priority="4" operator="equal">
      <formula>9</formula>
    </cfRule>
    <cfRule type="cellIs" dxfId="269" priority="5" operator="equal">
      <formula>1</formula>
    </cfRule>
    <cfRule type="cellIs" dxfId="268" priority="6" operator="equal">
      <formula>0</formula>
    </cfRule>
  </conditionalFormatting>
  <conditionalFormatting sqref="G8 I8 K8 M8 O8 Q8 S8 U8 W8 Y8 AA8 AC8 AE8 AG8">
    <cfRule type="cellIs" dxfId="267" priority="1" operator="equal">
      <formula>9</formula>
    </cfRule>
    <cfRule type="cellIs" dxfId="266" priority="2" operator="equal">
      <formula>1</formula>
    </cfRule>
    <cfRule type="cellIs" dxfId="265" priority="3" operator="equal">
      <formula>0</formula>
    </cfRule>
  </conditionalFormatting>
  <pageMargins left="0.25" right="0.25" top="0.75" bottom="0.75" header="0.3" footer="0.3"/>
  <pageSetup paperSize="9" orientation="landscape" r:id="rId1"/>
  <headerFooter>
    <oddHeader xml:space="preserve">&amp;C&amp;"Impact,Normal"&amp;20&amp;A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G16"/>
  <sheetViews>
    <sheetView view="pageLayout" zoomScaleNormal="100" workbookViewId="0">
      <selection activeCell="G7" sqref="G7"/>
    </sheetView>
  </sheetViews>
  <sheetFormatPr baseColWidth="10" defaultRowHeight="15" x14ac:dyDescent="0.25"/>
  <cols>
    <col min="1" max="1" width="17.85546875" customWidth="1"/>
    <col min="2" max="2" width="44.140625" customWidth="1"/>
    <col min="3" max="3" width="2.85546875" customWidth="1"/>
    <col min="4" max="33" width="2.5703125" customWidth="1"/>
  </cols>
  <sheetData>
    <row r="1" spans="1:33" ht="15.75" thickBot="1" x14ac:dyDescent="0.3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0.75" thickBot="1" x14ac:dyDescent="0.3">
      <c r="B2" s="2" t="s">
        <v>38</v>
      </c>
      <c r="C2" s="3" t="s">
        <v>39</v>
      </c>
      <c r="D2" s="4" t="str">
        <f>BDD!$H3</f>
        <v>0 0</v>
      </c>
      <c r="E2" s="4" t="str">
        <f>BDD!$H4</f>
        <v>0 0</v>
      </c>
      <c r="F2" s="4" t="str">
        <f>BDD!$H5</f>
        <v>0 0</v>
      </c>
      <c r="G2" s="4" t="str">
        <f>BDD!$H6</f>
        <v>0 0</v>
      </c>
      <c r="H2" s="4" t="str">
        <f>BDD!$H7</f>
        <v>0 0</v>
      </c>
      <c r="I2" s="4" t="str">
        <f>BDD!$H8</f>
        <v>0 0</v>
      </c>
      <c r="J2" s="4" t="str">
        <f>BDD!$H9</f>
        <v>0 0</v>
      </c>
      <c r="K2" s="4" t="str">
        <f>BDD!$H10</f>
        <v>0 0</v>
      </c>
      <c r="L2" s="4" t="str">
        <f>BDD!$H11</f>
        <v>0 0</v>
      </c>
      <c r="M2" s="4" t="str">
        <f>BDD!$H12</f>
        <v>0 0</v>
      </c>
      <c r="N2" s="4" t="str">
        <f>BDD!$H13</f>
        <v>0 0</v>
      </c>
      <c r="O2" s="4" t="str">
        <f>BDD!$H14</f>
        <v>0 0</v>
      </c>
      <c r="P2" s="4" t="str">
        <f>BDD!$H15</f>
        <v>0 0</v>
      </c>
      <c r="Q2" s="4" t="str">
        <f>BDD!$H16</f>
        <v>0 0</v>
      </c>
      <c r="R2" s="4" t="str">
        <f>BDD!$H17</f>
        <v>0 0</v>
      </c>
      <c r="S2" s="4" t="str">
        <f>BDD!$H18</f>
        <v>0 0</v>
      </c>
      <c r="T2" s="4" t="str">
        <f>BDD!$H19</f>
        <v>0 0</v>
      </c>
      <c r="U2" s="4" t="str">
        <f>BDD!$H20</f>
        <v>0 0</v>
      </c>
      <c r="V2" s="4" t="str">
        <f>BDD!$H21</f>
        <v>0 0</v>
      </c>
      <c r="W2" s="4" t="str">
        <f>BDD!$H22</f>
        <v>0 0</v>
      </c>
      <c r="X2" s="4" t="str">
        <f>BDD!$H23</f>
        <v>0 0</v>
      </c>
      <c r="Y2" s="4" t="str">
        <f>BDD!$H24</f>
        <v>0 0</v>
      </c>
      <c r="Z2" s="4" t="str">
        <f>BDD!$H25</f>
        <v>0 0</v>
      </c>
      <c r="AA2" s="4" t="str">
        <f>BDD!$H26</f>
        <v>0 0</v>
      </c>
      <c r="AB2" s="4" t="str">
        <f>BDD!$H27</f>
        <v>0 0</v>
      </c>
      <c r="AC2" s="4" t="str">
        <f>BDD!$H28</f>
        <v>0 0</v>
      </c>
      <c r="AD2" s="4" t="str">
        <f>BDD!$H29</f>
        <v>0 0</v>
      </c>
      <c r="AE2" s="4" t="str">
        <f>BDD!$H30</f>
        <v>0 0</v>
      </c>
      <c r="AF2" s="4" t="str">
        <f>BDD!$H31</f>
        <v>0 0</v>
      </c>
      <c r="AG2" s="4" t="str">
        <f>BDD!$H32</f>
        <v>0 0</v>
      </c>
    </row>
    <row r="3" spans="1:33" ht="19.5" thickBot="1" x14ac:dyDescent="0.3">
      <c r="A3" s="218" t="s">
        <v>40</v>
      </c>
      <c r="B3" s="219"/>
      <c r="C3" s="5"/>
      <c r="D3" s="6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8">
        <v>30</v>
      </c>
    </row>
    <row r="4" spans="1:33" ht="30.75" customHeight="1" thickBot="1" x14ac:dyDescent="0.3">
      <c r="A4" s="9" t="s">
        <v>41</v>
      </c>
      <c r="B4" s="10" t="s">
        <v>42</v>
      </c>
      <c r="C4" s="11"/>
      <c r="D4" s="100">
        <v>0</v>
      </c>
      <c r="E4" s="100">
        <v>0</v>
      </c>
      <c r="F4" s="100">
        <v>0</v>
      </c>
      <c r="G4" s="100">
        <v>0</v>
      </c>
      <c r="H4" s="100">
        <v>0</v>
      </c>
      <c r="I4" s="100">
        <v>0</v>
      </c>
      <c r="J4" s="100">
        <v>0</v>
      </c>
      <c r="K4" s="100">
        <v>0</v>
      </c>
      <c r="L4" s="100">
        <v>0</v>
      </c>
      <c r="M4" s="100">
        <v>0</v>
      </c>
      <c r="N4" s="100">
        <v>0</v>
      </c>
      <c r="O4" s="100">
        <v>0</v>
      </c>
      <c r="P4" s="100">
        <v>0</v>
      </c>
      <c r="Q4" s="100">
        <v>0</v>
      </c>
      <c r="R4" s="100">
        <v>0</v>
      </c>
      <c r="S4" s="100">
        <v>0</v>
      </c>
      <c r="T4" s="100">
        <v>0</v>
      </c>
      <c r="U4" s="100">
        <v>0</v>
      </c>
      <c r="V4" s="100">
        <v>0</v>
      </c>
      <c r="W4" s="100">
        <v>0</v>
      </c>
      <c r="X4" s="100">
        <v>0</v>
      </c>
      <c r="Y4" s="100">
        <v>0</v>
      </c>
      <c r="Z4" s="100">
        <v>0</v>
      </c>
      <c r="AA4" s="100">
        <v>0</v>
      </c>
      <c r="AB4" s="100">
        <v>0</v>
      </c>
      <c r="AC4" s="100">
        <v>0</v>
      </c>
      <c r="AD4" s="100">
        <v>0</v>
      </c>
      <c r="AE4" s="100">
        <v>0</v>
      </c>
      <c r="AF4" s="100">
        <v>0</v>
      </c>
      <c r="AG4" s="100">
        <v>0</v>
      </c>
    </row>
    <row r="5" spans="1:33" ht="30.75" customHeight="1" thickBot="1" x14ac:dyDescent="0.3">
      <c r="A5" s="220" t="s">
        <v>43</v>
      </c>
      <c r="B5" s="13" t="s">
        <v>44</v>
      </c>
      <c r="C5" s="14"/>
      <c r="D5" s="100">
        <v>0</v>
      </c>
      <c r="E5" s="100">
        <v>0</v>
      </c>
      <c r="F5" s="100">
        <v>0</v>
      </c>
      <c r="G5" s="100">
        <v>0</v>
      </c>
      <c r="H5" s="100">
        <v>0</v>
      </c>
      <c r="I5" s="100">
        <v>0</v>
      </c>
      <c r="J5" s="100">
        <v>0</v>
      </c>
      <c r="K5" s="100">
        <v>0</v>
      </c>
      <c r="L5" s="100">
        <v>0</v>
      </c>
      <c r="M5" s="100">
        <v>0</v>
      </c>
      <c r="N5" s="100">
        <v>0</v>
      </c>
      <c r="O5" s="100">
        <v>0</v>
      </c>
      <c r="P5" s="100">
        <v>0</v>
      </c>
      <c r="Q5" s="100">
        <v>0</v>
      </c>
      <c r="R5" s="100">
        <v>0</v>
      </c>
      <c r="S5" s="100">
        <v>0</v>
      </c>
      <c r="T5" s="100">
        <v>0</v>
      </c>
      <c r="U5" s="100">
        <v>0</v>
      </c>
      <c r="V5" s="100">
        <v>0</v>
      </c>
      <c r="W5" s="100">
        <v>0</v>
      </c>
      <c r="X5" s="100">
        <v>0</v>
      </c>
      <c r="Y5" s="100">
        <v>0</v>
      </c>
      <c r="Z5" s="100">
        <v>0</v>
      </c>
      <c r="AA5" s="100">
        <v>0</v>
      </c>
      <c r="AB5" s="100">
        <v>0</v>
      </c>
      <c r="AC5" s="100">
        <v>0</v>
      </c>
      <c r="AD5" s="100">
        <v>0</v>
      </c>
      <c r="AE5" s="100">
        <v>0</v>
      </c>
      <c r="AF5" s="100">
        <v>0</v>
      </c>
      <c r="AG5" s="100">
        <v>0</v>
      </c>
    </row>
    <row r="6" spans="1:33" ht="30.75" customHeight="1" thickBot="1" x14ac:dyDescent="0.3">
      <c r="A6" s="220"/>
      <c r="B6" s="13" t="s">
        <v>45</v>
      </c>
      <c r="C6" s="14"/>
      <c r="D6" s="100">
        <v>0</v>
      </c>
      <c r="E6" s="100">
        <v>0</v>
      </c>
      <c r="F6" s="100">
        <v>0</v>
      </c>
      <c r="G6" s="100">
        <v>0</v>
      </c>
      <c r="H6" s="100">
        <v>0</v>
      </c>
      <c r="I6" s="100">
        <v>0</v>
      </c>
      <c r="J6" s="100">
        <v>0</v>
      </c>
      <c r="K6" s="100">
        <v>0</v>
      </c>
      <c r="L6" s="100">
        <v>0</v>
      </c>
      <c r="M6" s="100">
        <v>0</v>
      </c>
      <c r="N6" s="100">
        <v>0</v>
      </c>
      <c r="O6" s="100">
        <v>0</v>
      </c>
      <c r="P6" s="100">
        <v>0</v>
      </c>
      <c r="Q6" s="100">
        <v>0</v>
      </c>
      <c r="R6" s="100">
        <v>0</v>
      </c>
      <c r="S6" s="100">
        <v>0</v>
      </c>
      <c r="T6" s="100">
        <v>0</v>
      </c>
      <c r="U6" s="100">
        <v>0</v>
      </c>
      <c r="V6" s="100">
        <v>0</v>
      </c>
      <c r="W6" s="100">
        <v>0</v>
      </c>
      <c r="X6" s="100">
        <v>0</v>
      </c>
      <c r="Y6" s="100">
        <v>0</v>
      </c>
      <c r="Z6" s="100">
        <v>0</v>
      </c>
      <c r="AA6" s="100">
        <v>0</v>
      </c>
      <c r="AB6" s="100">
        <v>0</v>
      </c>
      <c r="AC6" s="100">
        <v>0</v>
      </c>
      <c r="AD6" s="100">
        <v>0</v>
      </c>
      <c r="AE6" s="100">
        <v>0</v>
      </c>
      <c r="AF6" s="100">
        <v>0</v>
      </c>
      <c r="AG6" s="100">
        <v>0</v>
      </c>
    </row>
    <row r="7" spans="1:33" ht="30.75" customHeight="1" thickBot="1" x14ac:dyDescent="0.3">
      <c r="A7" s="220" t="s">
        <v>46</v>
      </c>
      <c r="B7" s="13" t="s">
        <v>47</v>
      </c>
      <c r="C7" s="14"/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9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</row>
    <row r="8" spans="1:33" ht="30.75" customHeight="1" thickBot="1" x14ac:dyDescent="0.3">
      <c r="A8" s="220"/>
      <c r="B8" s="13" t="s">
        <v>48</v>
      </c>
      <c r="C8" s="14"/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0</v>
      </c>
      <c r="U8" s="100">
        <v>0</v>
      </c>
      <c r="V8" s="100">
        <v>0</v>
      </c>
      <c r="W8" s="100">
        <v>0</v>
      </c>
      <c r="X8" s="100">
        <v>0</v>
      </c>
      <c r="Y8" s="100">
        <v>0</v>
      </c>
      <c r="Z8" s="100">
        <v>0</v>
      </c>
      <c r="AA8" s="100">
        <v>0</v>
      </c>
      <c r="AB8" s="100">
        <v>0</v>
      </c>
      <c r="AC8" s="100">
        <v>0</v>
      </c>
      <c r="AD8" s="100">
        <v>0</v>
      </c>
      <c r="AE8" s="100">
        <v>0</v>
      </c>
      <c r="AF8" s="100">
        <v>0</v>
      </c>
      <c r="AG8" s="100">
        <v>0</v>
      </c>
    </row>
    <row r="9" spans="1:33" ht="30.75" customHeight="1" thickBot="1" x14ac:dyDescent="0.3">
      <c r="A9" s="220" t="s">
        <v>49</v>
      </c>
      <c r="B9" s="13" t="s">
        <v>50</v>
      </c>
      <c r="C9" s="14"/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0</v>
      </c>
      <c r="U9" s="100">
        <v>0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0">
        <v>0</v>
      </c>
      <c r="AD9" s="100">
        <v>0</v>
      </c>
      <c r="AE9" s="100">
        <v>0</v>
      </c>
      <c r="AF9" s="100">
        <v>0</v>
      </c>
      <c r="AG9" s="100">
        <v>0</v>
      </c>
    </row>
    <row r="10" spans="1:33" ht="30.75" customHeight="1" thickBot="1" x14ac:dyDescent="0.3">
      <c r="A10" s="220"/>
      <c r="B10" s="13" t="s">
        <v>51</v>
      </c>
      <c r="C10" s="14"/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</row>
    <row r="11" spans="1:33" ht="30.75" customHeight="1" thickBot="1" x14ac:dyDescent="0.3">
      <c r="A11" s="221"/>
      <c r="B11" s="16" t="s">
        <v>52</v>
      </c>
      <c r="C11" s="17"/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</row>
    <row r="12" spans="1:33" ht="15.75" thickBot="1" x14ac:dyDescent="0.3"/>
    <row r="13" spans="1:33" ht="24" customHeight="1" thickBot="1" x14ac:dyDescent="0.3">
      <c r="A13" s="1" t="s">
        <v>115</v>
      </c>
      <c r="B13" s="133"/>
      <c r="D13" s="222" t="s">
        <v>117</v>
      </c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</row>
    <row r="14" spans="1:33" ht="24" customHeight="1" thickBot="1" x14ac:dyDescent="0.3">
      <c r="A14" s="1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</row>
    <row r="15" spans="1:33" ht="24" customHeight="1" thickBot="1" x14ac:dyDescent="0.3">
      <c r="A15" s="1" t="s">
        <v>116</v>
      </c>
      <c r="B15" s="13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</row>
    <row r="16" spans="1:33" ht="24" customHeight="1" x14ac:dyDescent="0.25"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</row>
  </sheetData>
  <sheetProtection sheet="1" objects="1" scenarios="1" selectLockedCells="1"/>
  <mergeCells count="5">
    <mergeCell ref="A3:B3"/>
    <mergeCell ref="A5:A6"/>
    <mergeCell ref="A7:A8"/>
    <mergeCell ref="A9:A11"/>
    <mergeCell ref="D13:AG16"/>
  </mergeCells>
  <conditionalFormatting sqref="D2:AG2">
    <cfRule type="cellIs" dxfId="264" priority="82" operator="equal">
      <formula>"0 0"</formula>
    </cfRule>
  </conditionalFormatting>
  <conditionalFormatting sqref="D4:D5 E4:AG4">
    <cfRule type="cellIs" dxfId="263" priority="70" operator="equal">
      <formula>9</formula>
    </cfRule>
    <cfRule type="cellIs" dxfId="262" priority="71" operator="equal">
      <formula>1</formula>
    </cfRule>
    <cfRule type="cellIs" dxfId="261" priority="72" operator="equal">
      <formula>0</formula>
    </cfRule>
  </conditionalFormatting>
  <conditionalFormatting sqref="E5">
    <cfRule type="cellIs" dxfId="260" priority="67" operator="equal">
      <formula>9</formula>
    </cfRule>
    <cfRule type="cellIs" dxfId="259" priority="68" operator="equal">
      <formula>1</formula>
    </cfRule>
    <cfRule type="cellIs" dxfId="258" priority="69" operator="equal">
      <formula>0</formula>
    </cfRule>
  </conditionalFormatting>
  <conditionalFormatting sqref="F5 H5 J5 L5 N5 P5 R5 T5 V5 X5 Z5 AB5 AD5 AF5">
    <cfRule type="cellIs" dxfId="257" priority="58" operator="equal">
      <formula>9</formula>
    </cfRule>
    <cfRule type="cellIs" dxfId="256" priority="59" operator="equal">
      <formula>1</formula>
    </cfRule>
    <cfRule type="cellIs" dxfId="255" priority="60" operator="equal">
      <formula>0</formula>
    </cfRule>
  </conditionalFormatting>
  <conditionalFormatting sqref="G5 I5 K5 M5 O5 Q5 S5 U5 W5 Y5 AA5 AC5 AE5 AG5">
    <cfRule type="cellIs" dxfId="254" priority="55" operator="equal">
      <formula>9</formula>
    </cfRule>
    <cfRule type="cellIs" dxfId="253" priority="56" operator="equal">
      <formula>1</formula>
    </cfRule>
    <cfRule type="cellIs" dxfId="252" priority="57" operator="equal">
      <formula>0</formula>
    </cfRule>
  </conditionalFormatting>
  <conditionalFormatting sqref="D6:D7 E6:AG6">
    <cfRule type="cellIs" dxfId="251" priority="52" operator="equal">
      <formula>9</formula>
    </cfRule>
    <cfRule type="cellIs" dxfId="250" priority="53" operator="equal">
      <formula>1</formula>
    </cfRule>
    <cfRule type="cellIs" dxfId="249" priority="54" operator="equal">
      <formula>0</formula>
    </cfRule>
  </conditionalFormatting>
  <conditionalFormatting sqref="E7">
    <cfRule type="cellIs" dxfId="248" priority="49" operator="equal">
      <formula>9</formula>
    </cfRule>
    <cfRule type="cellIs" dxfId="247" priority="50" operator="equal">
      <formula>1</formula>
    </cfRule>
    <cfRule type="cellIs" dxfId="246" priority="51" operator="equal">
      <formula>0</formula>
    </cfRule>
  </conditionalFormatting>
  <conditionalFormatting sqref="F7 H7 J7 L7 N7 P7 R7 T7 V7 X7 Z7 AB7 AD7 AF7">
    <cfRule type="cellIs" dxfId="245" priority="40" operator="equal">
      <formula>9</formula>
    </cfRule>
    <cfRule type="cellIs" dxfId="244" priority="41" operator="equal">
      <formula>1</formula>
    </cfRule>
    <cfRule type="cellIs" dxfId="243" priority="42" operator="equal">
      <formula>0</formula>
    </cfRule>
  </conditionalFormatting>
  <conditionalFormatting sqref="G7 I7 K7 M7 O7 Q7 S7 U7 W7 Y7 AA7 AC7 AE7 AG7">
    <cfRule type="cellIs" dxfId="242" priority="37" operator="equal">
      <formula>9</formula>
    </cfRule>
    <cfRule type="cellIs" dxfId="241" priority="38" operator="equal">
      <formula>1</formula>
    </cfRule>
    <cfRule type="cellIs" dxfId="240" priority="39" operator="equal">
      <formula>0</formula>
    </cfRule>
  </conditionalFormatting>
  <conditionalFormatting sqref="D8:D9 E8:AG8">
    <cfRule type="cellIs" dxfId="239" priority="34" operator="equal">
      <formula>9</formula>
    </cfRule>
    <cfRule type="cellIs" dxfId="238" priority="35" operator="equal">
      <formula>1</formula>
    </cfRule>
    <cfRule type="cellIs" dxfId="237" priority="36" operator="equal">
      <formula>0</formula>
    </cfRule>
  </conditionalFormatting>
  <conditionalFormatting sqref="E9">
    <cfRule type="cellIs" dxfId="236" priority="31" operator="equal">
      <formula>9</formula>
    </cfRule>
    <cfRule type="cellIs" dxfId="235" priority="32" operator="equal">
      <formula>1</formula>
    </cfRule>
    <cfRule type="cellIs" dxfId="234" priority="33" operator="equal">
      <formula>0</formula>
    </cfRule>
  </conditionalFormatting>
  <conditionalFormatting sqref="F9 H9 J9 L9 N9 P9 R9 T9 V9 X9 Z9 AB9 AD9 AF9">
    <cfRule type="cellIs" dxfId="233" priority="22" operator="equal">
      <formula>9</formula>
    </cfRule>
    <cfRule type="cellIs" dxfId="232" priority="23" operator="equal">
      <formula>1</formula>
    </cfRule>
    <cfRule type="cellIs" dxfId="231" priority="24" operator="equal">
      <formula>0</formula>
    </cfRule>
  </conditionalFormatting>
  <conditionalFormatting sqref="G9 I9 K9 M9 O9 Q9 S9 U9 W9 Y9 AA9 AC9 AE9 AG9">
    <cfRule type="cellIs" dxfId="230" priority="19" operator="equal">
      <formula>9</formula>
    </cfRule>
    <cfRule type="cellIs" dxfId="229" priority="20" operator="equal">
      <formula>1</formula>
    </cfRule>
    <cfRule type="cellIs" dxfId="228" priority="21" operator="equal">
      <formula>0</formula>
    </cfRule>
  </conditionalFormatting>
  <conditionalFormatting sqref="D10:D11 E10:AG10">
    <cfRule type="cellIs" dxfId="227" priority="16" operator="equal">
      <formula>9</formula>
    </cfRule>
    <cfRule type="cellIs" dxfId="226" priority="17" operator="equal">
      <formula>1</formula>
    </cfRule>
    <cfRule type="cellIs" dxfId="225" priority="18" operator="equal">
      <formula>0</formula>
    </cfRule>
  </conditionalFormatting>
  <conditionalFormatting sqref="E11">
    <cfRule type="cellIs" dxfId="224" priority="13" operator="equal">
      <formula>9</formula>
    </cfRule>
    <cfRule type="cellIs" dxfId="223" priority="14" operator="equal">
      <formula>1</formula>
    </cfRule>
    <cfRule type="cellIs" dxfId="222" priority="15" operator="equal">
      <formula>0</formula>
    </cfRule>
  </conditionalFormatting>
  <conditionalFormatting sqref="F11 H11 J11 L11 N11 P11 R11 T11 V11 X11 Z11 AB11 AD11 AF11">
    <cfRule type="cellIs" dxfId="221" priority="4" operator="equal">
      <formula>9</formula>
    </cfRule>
    <cfRule type="cellIs" dxfId="220" priority="5" operator="equal">
      <formula>1</formula>
    </cfRule>
    <cfRule type="cellIs" dxfId="219" priority="6" operator="equal">
      <formula>0</formula>
    </cfRule>
  </conditionalFormatting>
  <conditionalFormatting sqref="G11 I11 K11 M11 O11 Q11 S11 U11 W11 Y11 AA11 AC11 AE11 AG11">
    <cfRule type="cellIs" dxfId="218" priority="1" operator="equal">
      <formula>9</formula>
    </cfRule>
    <cfRule type="cellIs" dxfId="217" priority="2" operator="equal">
      <formula>1</formula>
    </cfRule>
    <cfRule type="cellIs" dxfId="216" priority="3" operator="equal">
      <formula>0</formula>
    </cfRule>
  </conditionalFormatting>
  <pageMargins left="0.25" right="0.25" top="0.75" bottom="0.75" header="0.3" footer="0.3"/>
  <pageSetup paperSize="9" orientation="landscape" r:id="rId1"/>
  <headerFooter>
    <oddHeader xml:space="preserve">&amp;C&amp;"Impact,Normal"&amp;20&amp;A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G12"/>
  <sheetViews>
    <sheetView view="pageLayout" topLeftCell="A4" zoomScaleNormal="100" workbookViewId="0">
      <selection activeCell="B11" sqref="B11"/>
    </sheetView>
  </sheetViews>
  <sheetFormatPr baseColWidth="10" defaultRowHeight="15" x14ac:dyDescent="0.25"/>
  <cols>
    <col min="1" max="1" width="17.85546875" customWidth="1"/>
    <col min="2" max="2" width="44.140625" customWidth="1"/>
    <col min="3" max="3" width="2.85546875" customWidth="1"/>
    <col min="4" max="33" width="2.5703125" customWidth="1"/>
  </cols>
  <sheetData>
    <row r="1" spans="1:33" ht="15.75" thickBot="1" x14ac:dyDescent="0.3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0.75" thickBot="1" x14ac:dyDescent="0.3">
      <c r="B2" s="2" t="s">
        <v>38</v>
      </c>
      <c r="C2" s="3" t="s">
        <v>39</v>
      </c>
      <c r="D2" s="4" t="str">
        <f>BDD!$H3</f>
        <v>0 0</v>
      </c>
      <c r="E2" s="4" t="str">
        <f>BDD!$H4</f>
        <v>0 0</v>
      </c>
      <c r="F2" s="4" t="str">
        <f>BDD!$H5</f>
        <v>0 0</v>
      </c>
      <c r="G2" s="4" t="str">
        <f>BDD!$H6</f>
        <v>0 0</v>
      </c>
      <c r="H2" s="4" t="str">
        <f>BDD!$H7</f>
        <v>0 0</v>
      </c>
      <c r="I2" s="4" t="str">
        <f>BDD!$H8</f>
        <v>0 0</v>
      </c>
      <c r="J2" s="4" t="str">
        <f>BDD!$H9</f>
        <v>0 0</v>
      </c>
      <c r="K2" s="4" t="str">
        <f>BDD!$H10</f>
        <v>0 0</v>
      </c>
      <c r="L2" s="4" t="str">
        <f>BDD!$H11</f>
        <v>0 0</v>
      </c>
      <c r="M2" s="4" t="str">
        <f>BDD!$H12</f>
        <v>0 0</v>
      </c>
      <c r="N2" s="4" t="str">
        <f>BDD!$H13</f>
        <v>0 0</v>
      </c>
      <c r="O2" s="4" t="str">
        <f>BDD!$H14</f>
        <v>0 0</v>
      </c>
      <c r="P2" s="4" t="str">
        <f>BDD!$H15</f>
        <v>0 0</v>
      </c>
      <c r="Q2" s="4" t="str">
        <f>BDD!$H16</f>
        <v>0 0</v>
      </c>
      <c r="R2" s="4" t="str">
        <f>BDD!$H17</f>
        <v>0 0</v>
      </c>
      <c r="S2" s="4" t="str">
        <f>BDD!$H18</f>
        <v>0 0</v>
      </c>
      <c r="T2" s="4" t="str">
        <f>BDD!$H19</f>
        <v>0 0</v>
      </c>
      <c r="U2" s="4" t="str">
        <f>BDD!$H20</f>
        <v>0 0</v>
      </c>
      <c r="V2" s="4" t="str">
        <f>BDD!$H21</f>
        <v>0 0</v>
      </c>
      <c r="W2" s="4" t="str">
        <f>BDD!$H22</f>
        <v>0 0</v>
      </c>
      <c r="X2" s="4" t="str">
        <f>BDD!$H23</f>
        <v>0 0</v>
      </c>
      <c r="Y2" s="4" t="str">
        <f>BDD!$H24</f>
        <v>0 0</v>
      </c>
      <c r="Z2" s="4" t="str">
        <f>BDD!$H25</f>
        <v>0 0</v>
      </c>
      <c r="AA2" s="4" t="str">
        <f>BDD!$H26</f>
        <v>0 0</v>
      </c>
      <c r="AB2" s="4" t="str">
        <f>BDD!$H27</f>
        <v>0 0</v>
      </c>
      <c r="AC2" s="4" t="str">
        <f>BDD!$H28</f>
        <v>0 0</v>
      </c>
      <c r="AD2" s="4" t="str">
        <f>BDD!$H29</f>
        <v>0 0</v>
      </c>
      <c r="AE2" s="4" t="str">
        <f>BDD!$H30</f>
        <v>0 0</v>
      </c>
      <c r="AF2" s="4" t="str">
        <f>BDD!$H31</f>
        <v>0 0</v>
      </c>
      <c r="AG2" s="4" t="str">
        <f>BDD!$H32</f>
        <v>0 0</v>
      </c>
    </row>
    <row r="3" spans="1:33" ht="19.5" customHeight="1" thickBot="1" x14ac:dyDescent="0.3">
      <c r="A3" s="224" t="s">
        <v>53</v>
      </c>
      <c r="B3" s="225"/>
      <c r="C3" s="19"/>
      <c r="D3" s="20">
        <v>1</v>
      </c>
      <c r="E3" s="21">
        <v>2</v>
      </c>
      <c r="F3" s="21">
        <v>3</v>
      </c>
      <c r="G3" s="21">
        <v>4</v>
      </c>
      <c r="H3" s="21">
        <v>5</v>
      </c>
      <c r="I3" s="21">
        <v>6</v>
      </c>
      <c r="J3" s="21">
        <v>7</v>
      </c>
      <c r="K3" s="21">
        <v>8</v>
      </c>
      <c r="L3" s="21">
        <v>9</v>
      </c>
      <c r="M3" s="21">
        <v>10</v>
      </c>
      <c r="N3" s="21">
        <v>11</v>
      </c>
      <c r="O3" s="21">
        <v>12</v>
      </c>
      <c r="P3" s="21">
        <v>13</v>
      </c>
      <c r="Q3" s="21">
        <v>14</v>
      </c>
      <c r="R3" s="21">
        <v>15</v>
      </c>
      <c r="S3" s="21">
        <v>16</v>
      </c>
      <c r="T3" s="21">
        <v>17</v>
      </c>
      <c r="U3" s="21">
        <v>18</v>
      </c>
      <c r="V3" s="21">
        <v>19</v>
      </c>
      <c r="W3" s="21">
        <v>20</v>
      </c>
      <c r="X3" s="21">
        <v>21</v>
      </c>
      <c r="Y3" s="21">
        <v>22</v>
      </c>
      <c r="Z3" s="21">
        <v>23</v>
      </c>
      <c r="AA3" s="21">
        <v>24</v>
      </c>
      <c r="AB3" s="21">
        <v>25</v>
      </c>
      <c r="AC3" s="21">
        <v>26</v>
      </c>
      <c r="AD3" s="21">
        <v>27</v>
      </c>
      <c r="AE3" s="21">
        <v>28</v>
      </c>
      <c r="AF3" s="21">
        <v>29</v>
      </c>
      <c r="AG3" s="22">
        <v>30</v>
      </c>
    </row>
    <row r="4" spans="1:33" ht="43.5" customHeight="1" thickBot="1" x14ac:dyDescent="0.3">
      <c r="A4" s="23" t="s">
        <v>49</v>
      </c>
      <c r="B4" s="24" t="s">
        <v>54</v>
      </c>
      <c r="C4" s="11"/>
      <c r="D4" s="100">
        <v>0</v>
      </c>
      <c r="E4" s="100">
        <v>0</v>
      </c>
      <c r="F4" s="100">
        <v>0</v>
      </c>
      <c r="G4" s="100">
        <v>0</v>
      </c>
      <c r="H4" s="100">
        <v>0</v>
      </c>
      <c r="I4" s="100">
        <v>0</v>
      </c>
      <c r="J4" s="100">
        <v>0</v>
      </c>
      <c r="K4" s="100">
        <v>0</v>
      </c>
      <c r="L4" s="100">
        <v>0</v>
      </c>
      <c r="M4" s="100">
        <v>0</v>
      </c>
      <c r="N4" s="100">
        <v>0</v>
      </c>
      <c r="O4" s="100">
        <v>0</v>
      </c>
      <c r="P4" s="100">
        <v>0</v>
      </c>
      <c r="Q4" s="100">
        <v>0</v>
      </c>
      <c r="R4" s="100">
        <v>0</v>
      </c>
      <c r="S4" s="100">
        <v>0</v>
      </c>
      <c r="T4" s="100">
        <v>0</v>
      </c>
      <c r="U4" s="100">
        <v>0</v>
      </c>
      <c r="V4" s="100">
        <v>0</v>
      </c>
      <c r="W4" s="100">
        <v>0</v>
      </c>
      <c r="X4" s="100">
        <v>0</v>
      </c>
      <c r="Y4" s="100">
        <v>0</v>
      </c>
      <c r="Z4" s="100">
        <v>0</v>
      </c>
      <c r="AA4" s="100">
        <v>0</v>
      </c>
      <c r="AB4" s="100">
        <v>0</v>
      </c>
      <c r="AC4" s="100">
        <v>0</v>
      </c>
      <c r="AD4" s="100">
        <v>0</v>
      </c>
      <c r="AE4" s="100">
        <v>0</v>
      </c>
      <c r="AF4" s="100">
        <v>0</v>
      </c>
      <c r="AG4" s="100">
        <v>0</v>
      </c>
    </row>
    <row r="5" spans="1:33" ht="43.5" customHeight="1" thickBot="1" x14ac:dyDescent="0.3">
      <c r="A5" s="226" t="s">
        <v>55</v>
      </c>
      <c r="B5" s="25" t="s">
        <v>56</v>
      </c>
      <c r="C5" s="14"/>
      <c r="D5" s="100">
        <v>0</v>
      </c>
      <c r="E5" s="100">
        <v>0</v>
      </c>
      <c r="F5" s="100">
        <v>0</v>
      </c>
      <c r="G5" s="100">
        <v>0</v>
      </c>
      <c r="H5" s="100">
        <v>0</v>
      </c>
      <c r="I5" s="100">
        <v>0</v>
      </c>
      <c r="J5" s="100">
        <v>0</v>
      </c>
      <c r="K5" s="100">
        <v>0</v>
      </c>
      <c r="L5" s="100">
        <v>0</v>
      </c>
      <c r="M5" s="100">
        <v>0</v>
      </c>
      <c r="N5" s="100">
        <v>0</v>
      </c>
      <c r="O5" s="100">
        <v>0</v>
      </c>
      <c r="P5" s="100">
        <v>0</v>
      </c>
      <c r="Q5" s="100">
        <v>0</v>
      </c>
      <c r="R5" s="100">
        <v>0</v>
      </c>
      <c r="S5" s="100">
        <v>0</v>
      </c>
      <c r="T5" s="100">
        <v>0</v>
      </c>
      <c r="U5" s="100">
        <v>0</v>
      </c>
      <c r="V5" s="100">
        <v>0</v>
      </c>
      <c r="W5" s="100">
        <v>0</v>
      </c>
      <c r="X5" s="100">
        <v>0</v>
      </c>
      <c r="Y5" s="100">
        <v>0</v>
      </c>
      <c r="Z5" s="100">
        <v>0</v>
      </c>
      <c r="AA5" s="100">
        <v>0</v>
      </c>
      <c r="AB5" s="100">
        <v>0</v>
      </c>
      <c r="AC5" s="100">
        <v>0</v>
      </c>
      <c r="AD5" s="100">
        <v>0</v>
      </c>
      <c r="AE5" s="100">
        <v>0</v>
      </c>
      <c r="AF5" s="100">
        <v>0</v>
      </c>
      <c r="AG5" s="100">
        <v>0</v>
      </c>
    </row>
    <row r="6" spans="1:33" ht="43.5" customHeight="1" thickBot="1" x14ac:dyDescent="0.3">
      <c r="A6" s="226"/>
      <c r="B6" s="25" t="s">
        <v>57</v>
      </c>
      <c r="C6" s="14"/>
      <c r="D6" s="101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1">
        <v>0</v>
      </c>
      <c r="W6" s="101">
        <v>0</v>
      </c>
      <c r="X6" s="101">
        <v>0</v>
      </c>
      <c r="Y6" s="101">
        <v>0</v>
      </c>
      <c r="Z6" s="101">
        <v>0</v>
      </c>
      <c r="AA6" s="101">
        <v>0</v>
      </c>
      <c r="AB6" s="101">
        <v>0</v>
      </c>
      <c r="AC6" s="101">
        <v>0</v>
      </c>
      <c r="AD6" s="101">
        <v>0</v>
      </c>
      <c r="AE6" s="101">
        <v>0</v>
      </c>
      <c r="AF6" s="101">
        <v>0</v>
      </c>
      <c r="AG6" s="101">
        <v>0</v>
      </c>
    </row>
    <row r="7" spans="1:33" ht="43.5" customHeight="1" thickBot="1" x14ac:dyDescent="0.3">
      <c r="A7" s="227"/>
      <c r="B7" s="26" t="s">
        <v>58</v>
      </c>
      <c r="C7" s="17"/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0</v>
      </c>
      <c r="AB7" s="101">
        <v>0</v>
      </c>
      <c r="AC7" s="101">
        <v>0</v>
      </c>
      <c r="AD7" s="101">
        <v>0</v>
      </c>
      <c r="AE7" s="101">
        <v>0</v>
      </c>
      <c r="AF7" s="101">
        <v>0</v>
      </c>
      <c r="AG7" s="101">
        <v>0</v>
      </c>
    </row>
    <row r="8" spans="1:33" ht="15.75" thickBot="1" x14ac:dyDescent="0.3"/>
    <row r="9" spans="1:33" ht="24" customHeight="1" thickBot="1" x14ac:dyDescent="0.3">
      <c r="A9" s="1" t="s">
        <v>115</v>
      </c>
      <c r="B9" s="133"/>
      <c r="D9" s="222" t="s">
        <v>117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</row>
    <row r="10" spans="1:33" ht="24" customHeight="1" thickBot="1" x14ac:dyDescent="0.3">
      <c r="A10" s="1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</row>
    <row r="11" spans="1:33" ht="24" customHeight="1" thickBot="1" x14ac:dyDescent="0.3">
      <c r="A11" s="1" t="s">
        <v>116</v>
      </c>
      <c r="B11" s="13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</row>
    <row r="12" spans="1:33" ht="24" customHeight="1" x14ac:dyDescent="0.25"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</row>
  </sheetData>
  <sheetProtection sheet="1" objects="1" scenarios="1" selectLockedCells="1"/>
  <mergeCells count="3">
    <mergeCell ref="A3:B3"/>
    <mergeCell ref="A5:A7"/>
    <mergeCell ref="D9:AG12"/>
  </mergeCells>
  <conditionalFormatting sqref="D2:AG2">
    <cfRule type="cellIs" dxfId="215" priority="64" operator="equal">
      <formula>"0 0"</formula>
    </cfRule>
  </conditionalFormatting>
  <conditionalFormatting sqref="E4:F7">
    <cfRule type="cellIs" dxfId="214" priority="55" operator="equal">
      <formula>9</formula>
    </cfRule>
    <cfRule type="cellIs" dxfId="213" priority="56" operator="equal">
      <formula>1</formula>
    </cfRule>
    <cfRule type="cellIs" dxfId="212" priority="57" operator="equal">
      <formula>0</formula>
    </cfRule>
  </conditionalFormatting>
  <conditionalFormatting sqref="D4:D7">
    <cfRule type="cellIs" dxfId="211" priority="58" operator="equal">
      <formula>9</formula>
    </cfRule>
    <cfRule type="cellIs" dxfId="210" priority="59" operator="equal">
      <formula>1</formula>
    </cfRule>
    <cfRule type="cellIs" dxfId="209" priority="60" operator="equal">
      <formula>0</formula>
    </cfRule>
  </conditionalFormatting>
  <conditionalFormatting sqref="H4:I7">
    <cfRule type="cellIs" dxfId="208" priority="49" operator="equal">
      <formula>9</formula>
    </cfRule>
    <cfRule type="cellIs" dxfId="207" priority="50" operator="equal">
      <formula>1</formula>
    </cfRule>
    <cfRule type="cellIs" dxfId="206" priority="51" operator="equal">
      <formula>0</formula>
    </cfRule>
  </conditionalFormatting>
  <conditionalFormatting sqref="G4:G7">
    <cfRule type="cellIs" dxfId="205" priority="52" operator="equal">
      <formula>9</formula>
    </cfRule>
    <cfRule type="cellIs" dxfId="204" priority="53" operator="equal">
      <formula>1</formula>
    </cfRule>
    <cfRule type="cellIs" dxfId="203" priority="54" operator="equal">
      <formula>0</formula>
    </cfRule>
  </conditionalFormatting>
  <conditionalFormatting sqref="K4:L7">
    <cfRule type="cellIs" dxfId="202" priority="43" operator="equal">
      <formula>9</formula>
    </cfRule>
    <cfRule type="cellIs" dxfId="201" priority="44" operator="equal">
      <formula>1</formula>
    </cfRule>
    <cfRule type="cellIs" dxfId="200" priority="45" operator="equal">
      <formula>0</formula>
    </cfRule>
  </conditionalFormatting>
  <conditionalFormatting sqref="J4:J7">
    <cfRule type="cellIs" dxfId="199" priority="46" operator="equal">
      <formula>9</formula>
    </cfRule>
    <cfRule type="cellIs" dxfId="198" priority="47" operator="equal">
      <formula>1</formula>
    </cfRule>
    <cfRule type="cellIs" dxfId="197" priority="48" operator="equal">
      <formula>0</formula>
    </cfRule>
  </conditionalFormatting>
  <conditionalFormatting sqref="N4:O7">
    <cfRule type="cellIs" dxfId="196" priority="37" operator="equal">
      <formula>9</formula>
    </cfRule>
    <cfRule type="cellIs" dxfId="195" priority="38" operator="equal">
      <formula>1</formula>
    </cfRule>
    <cfRule type="cellIs" dxfId="194" priority="39" operator="equal">
      <formula>0</formula>
    </cfRule>
  </conditionalFormatting>
  <conditionalFormatting sqref="M4:M7">
    <cfRule type="cellIs" dxfId="193" priority="40" operator="equal">
      <formula>9</formula>
    </cfRule>
    <cfRule type="cellIs" dxfId="192" priority="41" operator="equal">
      <formula>1</formula>
    </cfRule>
    <cfRule type="cellIs" dxfId="191" priority="42" operator="equal">
      <formula>0</formula>
    </cfRule>
  </conditionalFormatting>
  <conditionalFormatting sqref="Q4:R7">
    <cfRule type="cellIs" dxfId="190" priority="31" operator="equal">
      <formula>9</formula>
    </cfRule>
    <cfRule type="cellIs" dxfId="189" priority="32" operator="equal">
      <formula>1</formula>
    </cfRule>
    <cfRule type="cellIs" dxfId="188" priority="33" operator="equal">
      <formula>0</formula>
    </cfRule>
  </conditionalFormatting>
  <conditionalFormatting sqref="P4:P7">
    <cfRule type="cellIs" dxfId="187" priority="34" operator="equal">
      <formula>9</formula>
    </cfRule>
    <cfRule type="cellIs" dxfId="186" priority="35" operator="equal">
      <formula>1</formula>
    </cfRule>
    <cfRule type="cellIs" dxfId="185" priority="36" operator="equal">
      <formula>0</formula>
    </cfRule>
  </conditionalFormatting>
  <conditionalFormatting sqref="T4:U7">
    <cfRule type="cellIs" dxfId="184" priority="25" operator="equal">
      <formula>9</formula>
    </cfRule>
    <cfRule type="cellIs" dxfId="183" priority="26" operator="equal">
      <formula>1</formula>
    </cfRule>
    <cfRule type="cellIs" dxfId="182" priority="27" operator="equal">
      <formula>0</formula>
    </cfRule>
  </conditionalFormatting>
  <conditionalFormatting sqref="S4:S7">
    <cfRule type="cellIs" dxfId="181" priority="28" operator="equal">
      <formula>9</formula>
    </cfRule>
    <cfRule type="cellIs" dxfId="180" priority="29" operator="equal">
      <formula>1</formula>
    </cfRule>
    <cfRule type="cellIs" dxfId="179" priority="30" operator="equal">
      <formula>0</formula>
    </cfRule>
  </conditionalFormatting>
  <conditionalFormatting sqref="W4:X7">
    <cfRule type="cellIs" dxfId="178" priority="19" operator="equal">
      <formula>9</formula>
    </cfRule>
    <cfRule type="cellIs" dxfId="177" priority="20" operator="equal">
      <formula>1</formula>
    </cfRule>
    <cfRule type="cellIs" dxfId="176" priority="21" operator="equal">
      <formula>0</formula>
    </cfRule>
  </conditionalFormatting>
  <conditionalFormatting sqref="V4:V7">
    <cfRule type="cellIs" dxfId="175" priority="22" operator="equal">
      <formula>9</formula>
    </cfRule>
    <cfRule type="cellIs" dxfId="174" priority="23" operator="equal">
      <formula>1</formula>
    </cfRule>
    <cfRule type="cellIs" dxfId="173" priority="24" operator="equal">
      <formula>0</formula>
    </cfRule>
  </conditionalFormatting>
  <conditionalFormatting sqref="Z4:AA7">
    <cfRule type="cellIs" dxfId="172" priority="13" operator="equal">
      <formula>9</formula>
    </cfRule>
    <cfRule type="cellIs" dxfId="171" priority="14" operator="equal">
      <formula>1</formula>
    </cfRule>
    <cfRule type="cellIs" dxfId="170" priority="15" operator="equal">
      <formula>0</formula>
    </cfRule>
  </conditionalFormatting>
  <conditionalFormatting sqref="Y4:Y7">
    <cfRule type="cellIs" dxfId="169" priority="16" operator="equal">
      <formula>9</formula>
    </cfRule>
    <cfRule type="cellIs" dxfId="168" priority="17" operator="equal">
      <formula>1</formula>
    </cfRule>
    <cfRule type="cellIs" dxfId="167" priority="18" operator="equal">
      <formula>0</formula>
    </cfRule>
  </conditionalFormatting>
  <conditionalFormatting sqref="AC4:AD7">
    <cfRule type="cellIs" dxfId="166" priority="7" operator="equal">
      <formula>9</formula>
    </cfRule>
    <cfRule type="cellIs" dxfId="165" priority="8" operator="equal">
      <formula>1</formula>
    </cfRule>
    <cfRule type="cellIs" dxfId="164" priority="9" operator="equal">
      <formula>0</formula>
    </cfRule>
  </conditionalFormatting>
  <conditionalFormatting sqref="AB4:AB7">
    <cfRule type="cellIs" dxfId="163" priority="10" operator="equal">
      <formula>9</formula>
    </cfRule>
    <cfRule type="cellIs" dxfId="162" priority="11" operator="equal">
      <formula>1</formula>
    </cfRule>
    <cfRule type="cellIs" dxfId="161" priority="12" operator="equal">
      <formula>0</formula>
    </cfRule>
  </conditionalFormatting>
  <conditionalFormatting sqref="AF4:AG7">
    <cfRule type="cellIs" dxfId="160" priority="1" operator="equal">
      <formula>9</formula>
    </cfRule>
    <cfRule type="cellIs" dxfId="159" priority="2" operator="equal">
      <formula>1</formula>
    </cfRule>
    <cfRule type="cellIs" dxfId="158" priority="3" operator="equal">
      <formula>0</formula>
    </cfRule>
  </conditionalFormatting>
  <conditionalFormatting sqref="AE4:AE7">
    <cfRule type="cellIs" dxfId="157" priority="4" operator="equal">
      <formula>9</formula>
    </cfRule>
    <cfRule type="cellIs" dxfId="156" priority="5" operator="equal">
      <formula>1</formula>
    </cfRule>
    <cfRule type="cellIs" dxfId="155" priority="6" operator="equal">
      <formula>0</formula>
    </cfRule>
  </conditionalFormatting>
  <pageMargins left="0.25" right="0.25" top="0.75" bottom="0.75" header="0.3" footer="0.3"/>
  <pageSetup paperSize="9" orientation="landscape" r:id="rId1"/>
  <headerFooter>
    <oddHeader xml:space="preserve">&amp;C&amp;"Impact,Normal"&amp;20&amp;A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G12"/>
  <sheetViews>
    <sheetView view="pageLayout" topLeftCell="A6" zoomScaleNormal="100" workbookViewId="0">
      <selection activeCell="B11" sqref="B11"/>
    </sheetView>
  </sheetViews>
  <sheetFormatPr baseColWidth="10" defaultRowHeight="15" x14ac:dyDescent="0.25"/>
  <cols>
    <col min="1" max="1" width="17.85546875" customWidth="1"/>
    <col min="2" max="2" width="44.140625" customWidth="1"/>
    <col min="3" max="3" width="2.85546875" customWidth="1"/>
    <col min="4" max="33" width="2.5703125" customWidth="1"/>
  </cols>
  <sheetData>
    <row r="1" spans="1:33" ht="15.75" thickBot="1" x14ac:dyDescent="0.3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0.75" thickBot="1" x14ac:dyDescent="0.3">
      <c r="B2" s="2" t="s">
        <v>38</v>
      </c>
      <c r="C2" s="3" t="s">
        <v>39</v>
      </c>
      <c r="D2" s="4" t="str">
        <f>BDD!$H3</f>
        <v>0 0</v>
      </c>
      <c r="E2" s="4" t="str">
        <f>BDD!$H4</f>
        <v>0 0</v>
      </c>
      <c r="F2" s="4" t="str">
        <f>BDD!$H5</f>
        <v>0 0</v>
      </c>
      <c r="G2" s="4" t="str">
        <f>BDD!$H6</f>
        <v>0 0</v>
      </c>
      <c r="H2" s="4" t="str">
        <f>BDD!$H7</f>
        <v>0 0</v>
      </c>
      <c r="I2" s="4" t="str">
        <f>BDD!$H8</f>
        <v>0 0</v>
      </c>
      <c r="J2" s="4" t="str">
        <f>BDD!$H9</f>
        <v>0 0</v>
      </c>
      <c r="K2" s="4" t="str">
        <f>BDD!$H10</f>
        <v>0 0</v>
      </c>
      <c r="L2" s="4" t="str">
        <f>BDD!$H11</f>
        <v>0 0</v>
      </c>
      <c r="M2" s="4" t="str">
        <f>BDD!$H12</f>
        <v>0 0</v>
      </c>
      <c r="N2" s="4" t="str">
        <f>BDD!$H13</f>
        <v>0 0</v>
      </c>
      <c r="O2" s="4" t="str">
        <f>BDD!$H14</f>
        <v>0 0</v>
      </c>
      <c r="P2" s="4" t="str">
        <f>BDD!$H15</f>
        <v>0 0</v>
      </c>
      <c r="Q2" s="4" t="str">
        <f>BDD!$H16</f>
        <v>0 0</v>
      </c>
      <c r="R2" s="4" t="str">
        <f>BDD!$H17</f>
        <v>0 0</v>
      </c>
      <c r="S2" s="4" t="str">
        <f>BDD!$H18</f>
        <v>0 0</v>
      </c>
      <c r="T2" s="4" t="str">
        <f>BDD!$H19</f>
        <v>0 0</v>
      </c>
      <c r="U2" s="4" t="str">
        <f>BDD!$H20</f>
        <v>0 0</v>
      </c>
      <c r="V2" s="4" t="str">
        <f>BDD!$H21</f>
        <v>0 0</v>
      </c>
      <c r="W2" s="4" t="str">
        <f>BDD!$H22</f>
        <v>0 0</v>
      </c>
      <c r="X2" s="4" t="str">
        <f>BDD!$H23</f>
        <v>0 0</v>
      </c>
      <c r="Y2" s="4" t="str">
        <f>BDD!$H24</f>
        <v>0 0</v>
      </c>
      <c r="Z2" s="4" t="str">
        <f>BDD!$H25</f>
        <v>0 0</v>
      </c>
      <c r="AA2" s="4" t="str">
        <f>BDD!$H26</f>
        <v>0 0</v>
      </c>
      <c r="AB2" s="4" t="str">
        <f>BDD!$H27</f>
        <v>0 0</v>
      </c>
      <c r="AC2" s="4" t="str">
        <f>BDD!$H28</f>
        <v>0 0</v>
      </c>
      <c r="AD2" s="4" t="str">
        <f>BDD!$H29</f>
        <v>0 0</v>
      </c>
      <c r="AE2" s="4" t="str">
        <f>BDD!$H30</f>
        <v>0 0</v>
      </c>
      <c r="AF2" s="4" t="str">
        <f>BDD!$H31</f>
        <v>0 0</v>
      </c>
      <c r="AG2" s="4" t="str">
        <f>BDD!$H32</f>
        <v>0 0</v>
      </c>
    </row>
    <row r="3" spans="1:33" ht="19.5" customHeight="1" thickBot="1" x14ac:dyDescent="0.3">
      <c r="A3" s="228" t="s">
        <v>59</v>
      </c>
      <c r="B3" s="229"/>
      <c r="C3" s="27"/>
      <c r="D3" s="28">
        <v>1</v>
      </c>
      <c r="E3" s="29">
        <v>2</v>
      </c>
      <c r="F3" s="29">
        <v>3</v>
      </c>
      <c r="G3" s="29">
        <v>4</v>
      </c>
      <c r="H3" s="29">
        <v>5</v>
      </c>
      <c r="I3" s="29">
        <v>6</v>
      </c>
      <c r="J3" s="29">
        <v>7</v>
      </c>
      <c r="K3" s="29">
        <v>8</v>
      </c>
      <c r="L3" s="29">
        <v>9</v>
      </c>
      <c r="M3" s="29">
        <v>10</v>
      </c>
      <c r="N3" s="29">
        <v>11</v>
      </c>
      <c r="O3" s="29">
        <v>12</v>
      </c>
      <c r="P3" s="29">
        <v>13</v>
      </c>
      <c r="Q3" s="29">
        <v>14</v>
      </c>
      <c r="R3" s="29">
        <v>15</v>
      </c>
      <c r="S3" s="29">
        <v>16</v>
      </c>
      <c r="T3" s="29">
        <v>17</v>
      </c>
      <c r="U3" s="29">
        <v>18</v>
      </c>
      <c r="V3" s="29">
        <v>19</v>
      </c>
      <c r="W3" s="29">
        <v>20</v>
      </c>
      <c r="X3" s="29">
        <v>21</v>
      </c>
      <c r="Y3" s="29">
        <v>22</v>
      </c>
      <c r="Z3" s="29">
        <v>23</v>
      </c>
      <c r="AA3" s="29">
        <v>24</v>
      </c>
      <c r="AB3" s="29">
        <v>25</v>
      </c>
      <c r="AC3" s="29">
        <v>26</v>
      </c>
      <c r="AD3" s="29">
        <v>27</v>
      </c>
      <c r="AE3" s="29">
        <v>28</v>
      </c>
      <c r="AF3" s="29">
        <v>29</v>
      </c>
      <c r="AG3" s="30">
        <v>30</v>
      </c>
    </row>
    <row r="4" spans="1:33" ht="69" customHeight="1" thickBot="1" x14ac:dyDescent="0.3">
      <c r="A4" s="31" t="s">
        <v>49</v>
      </c>
      <c r="B4" s="32" t="s">
        <v>60</v>
      </c>
      <c r="C4" s="33"/>
      <c r="D4" s="100">
        <v>0</v>
      </c>
      <c r="E4" s="100">
        <v>0</v>
      </c>
      <c r="F4" s="100">
        <v>0</v>
      </c>
      <c r="G4" s="100">
        <v>0</v>
      </c>
      <c r="H4" s="100">
        <v>0</v>
      </c>
      <c r="I4" s="100">
        <v>0</v>
      </c>
      <c r="J4" s="100">
        <v>0</v>
      </c>
      <c r="K4" s="100">
        <v>0</v>
      </c>
      <c r="L4" s="100">
        <v>0</v>
      </c>
      <c r="M4" s="100">
        <v>0</v>
      </c>
      <c r="N4" s="100">
        <v>0</v>
      </c>
      <c r="O4" s="100">
        <v>0</v>
      </c>
      <c r="P4" s="100">
        <v>0</v>
      </c>
      <c r="Q4" s="100">
        <v>0</v>
      </c>
      <c r="R4" s="100">
        <v>0</v>
      </c>
      <c r="S4" s="100">
        <v>0</v>
      </c>
      <c r="T4" s="100">
        <v>0</v>
      </c>
      <c r="U4" s="100">
        <v>0</v>
      </c>
      <c r="V4" s="100">
        <v>0</v>
      </c>
      <c r="W4" s="100">
        <v>0</v>
      </c>
      <c r="X4" s="100">
        <v>0</v>
      </c>
      <c r="Y4" s="100">
        <v>0</v>
      </c>
      <c r="Z4" s="100">
        <v>0</v>
      </c>
      <c r="AA4" s="100">
        <v>0</v>
      </c>
      <c r="AB4" s="100">
        <v>0</v>
      </c>
      <c r="AC4" s="100">
        <v>0</v>
      </c>
      <c r="AD4" s="100">
        <v>0</v>
      </c>
      <c r="AE4" s="100">
        <v>0</v>
      </c>
      <c r="AF4" s="100">
        <v>0</v>
      </c>
      <c r="AG4" s="100">
        <v>0</v>
      </c>
    </row>
    <row r="5" spans="1:33" ht="46.5" customHeight="1" thickBot="1" x14ac:dyDescent="0.3">
      <c r="A5" s="230" t="s">
        <v>61</v>
      </c>
      <c r="B5" s="34" t="s">
        <v>62</v>
      </c>
      <c r="C5" s="33"/>
      <c r="D5" s="100">
        <v>0</v>
      </c>
      <c r="E5" s="100">
        <v>0</v>
      </c>
      <c r="F5" s="100">
        <v>0</v>
      </c>
      <c r="G5" s="100">
        <v>0</v>
      </c>
      <c r="H5" s="100">
        <v>0</v>
      </c>
      <c r="I5" s="100">
        <v>0</v>
      </c>
      <c r="J5" s="100">
        <v>0</v>
      </c>
      <c r="K5" s="100">
        <v>0</v>
      </c>
      <c r="L5" s="100">
        <v>0</v>
      </c>
      <c r="M5" s="100">
        <v>0</v>
      </c>
      <c r="N5" s="100">
        <v>0</v>
      </c>
      <c r="O5" s="100">
        <v>0</v>
      </c>
      <c r="P5" s="100">
        <v>0</v>
      </c>
      <c r="Q5" s="100">
        <v>0</v>
      </c>
      <c r="R5" s="100">
        <v>0</v>
      </c>
      <c r="S5" s="100">
        <v>0</v>
      </c>
      <c r="T5" s="100">
        <v>0</v>
      </c>
      <c r="U5" s="100">
        <v>0</v>
      </c>
      <c r="V5" s="100">
        <v>0</v>
      </c>
      <c r="W5" s="100">
        <v>0</v>
      </c>
      <c r="X5" s="100">
        <v>0</v>
      </c>
      <c r="Y5" s="100">
        <v>0</v>
      </c>
      <c r="Z5" s="100">
        <v>0</v>
      </c>
      <c r="AA5" s="100">
        <v>0</v>
      </c>
      <c r="AB5" s="100">
        <v>0</v>
      </c>
      <c r="AC5" s="100">
        <v>0</v>
      </c>
      <c r="AD5" s="100">
        <v>0</v>
      </c>
      <c r="AE5" s="100">
        <v>0</v>
      </c>
      <c r="AF5" s="100">
        <v>0</v>
      </c>
      <c r="AG5" s="100">
        <v>0</v>
      </c>
    </row>
    <row r="6" spans="1:33" ht="46.5" customHeight="1" thickBot="1" x14ac:dyDescent="0.3">
      <c r="A6" s="231"/>
      <c r="B6" s="34" t="s">
        <v>63</v>
      </c>
      <c r="C6" s="33"/>
      <c r="D6" s="101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1">
        <v>0</v>
      </c>
      <c r="W6" s="101">
        <v>0</v>
      </c>
      <c r="X6" s="101">
        <v>0</v>
      </c>
      <c r="Y6" s="101">
        <v>0</v>
      </c>
      <c r="Z6" s="101">
        <v>0</v>
      </c>
      <c r="AA6" s="101">
        <v>0</v>
      </c>
      <c r="AB6" s="101">
        <v>0</v>
      </c>
      <c r="AC6" s="101">
        <v>0</v>
      </c>
      <c r="AD6" s="101">
        <v>0</v>
      </c>
      <c r="AE6" s="101">
        <v>0</v>
      </c>
      <c r="AF6" s="101">
        <v>0</v>
      </c>
      <c r="AG6" s="101">
        <v>0</v>
      </c>
    </row>
    <row r="7" spans="1:33" ht="46.5" customHeight="1" thickBot="1" x14ac:dyDescent="0.3">
      <c r="A7" s="232"/>
      <c r="B7" s="35" t="s">
        <v>64</v>
      </c>
      <c r="C7" s="36"/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0</v>
      </c>
      <c r="AB7" s="101">
        <v>0</v>
      </c>
      <c r="AC7" s="101">
        <v>0</v>
      </c>
      <c r="AD7" s="101">
        <v>0</v>
      </c>
      <c r="AE7" s="101">
        <v>0</v>
      </c>
      <c r="AF7" s="101">
        <v>0</v>
      </c>
      <c r="AG7" s="101">
        <v>0</v>
      </c>
    </row>
    <row r="8" spans="1:33" ht="16.5" customHeight="1" thickBot="1" x14ac:dyDescent="0.3"/>
    <row r="9" spans="1:33" ht="24" customHeight="1" thickBot="1" x14ac:dyDescent="0.3">
      <c r="A9" s="1" t="s">
        <v>115</v>
      </c>
      <c r="B9" s="133"/>
      <c r="D9" s="222" t="s">
        <v>117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</row>
    <row r="10" spans="1:33" ht="24" customHeight="1" thickBot="1" x14ac:dyDescent="0.3">
      <c r="A10" s="1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</row>
    <row r="11" spans="1:33" ht="24" customHeight="1" thickBot="1" x14ac:dyDescent="0.3">
      <c r="A11" s="1" t="s">
        <v>116</v>
      </c>
      <c r="B11" s="13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</row>
    <row r="12" spans="1:33" ht="24" customHeight="1" x14ac:dyDescent="0.25"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</row>
  </sheetData>
  <sheetProtection sheet="1" objects="1" scenarios="1" selectLockedCells="1"/>
  <mergeCells count="3">
    <mergeCell ref="A3:B3"/>
    <mergeCell ref="A5:A7"/>
    <mergeCell ref="D9:AG12"/>
  </mergeCells>
  <conditionalFormatting sqref="D2:AG2">
    <cfRule type="cellIs" dxfId="154" priority="70" operator="equal">
      <formula>"0 0"</formula>
    </cfRule>
  </conditionalFormatting>
  <conditionalFormatting sqref="E4:F7">
    <cfRule type="cellIs" dxfId="153" priority="55" operator="equal">
      <formula>9</formula>
    </cfRule>
    <cfRule type="cellIs" dxfId="152" priority="56" operator="equal">
      <formula>1</formula>
    </cfRule>
    <cfRule type="cellIs" dxfId="151" priority="57" operator="equal">
      <formula>0</formula>
    </cfRule>
  </conditionalFormatting>
  <conditionalFormatting sqref="D4:D7">
    <cfRule type="cellIs" dxfId="150" priority="58" operator="equal">
      <formula>9</formula>
    </cfRule>
    <cfRule type="cellIs" dxfId="149" priority="59" operator="equal">
      <formula>1</formula>
    </cfRule>
    <cfRule type="cellIs" dxfId="148" priority="60" operator="equal">
      <formula>0</formula>
    </cfRule>
  </conditionalFormatting>
  <conditionalFormatting sqref="H4:I7">
    <cfRule type="cellIs" dxfId="147" priority="49" operator="equal">
      <formula>9</formula>
    </cfRule>
    <cfRule type="cellIs" dxfId="146" priority="50" operator="equal">
      <formula>1</formula>
    </cfRule>
    <cfRule type="cellIs" dxfId="145" priority="51" operator="equal">
      <formula>0</formula>
    </cfRule>
  </conditionalFormatting>
  <conditionalFormatting sqref="G4:G7">
    <cfRule type="cellIs" dxfId="144" priority="52" operator="equal">
      <formula>9</formula>
    </cfRule>
    <cfRule type="cellIs" dxfId="143" priority="53" operator="equal">
      <formula>1</formula>
    </cfRule>
    <cfRule type="cellIs" dxfId="142" priority="54" operator="equal">
      <formula>0</formula>
    </cfRule>
  </conditionalFormatting>
  <conditionalFormatting sqref="K4:L7">
    <cfRule type="cellIs" dxfId="141" priority="43" operator="equal">
      <formula>9</formula>
    </cfRule>
    <cfRule type="cellIs" dxfId="140" priority="44" operator="equal">
      <formula>1</formula>
    </cfRule>
    <cfRule type="cellIs" dxfId="139" priority="45" operator="equal">
      <formula>0</formula>
    </cfRule>
  </conditionalFormatting>
  <conditionalFormatting sqref="J4:J7">
    <cfRule type="cellIs" dxfId="138" priority="46" operator="equal">
      <formula>9</formula>
    </cfRule>
    <cfRule type="cellIs" dxfId="137" priority="47" operator="equal">
      <formula>1</formula>
    </cfRule>
    <cfRule type="cellIs" dxfId="136" priority="48" operator="equal">
      <formula>0</formula>
    </cfRule>
  </conditionalFormatting>
  <conditionalFormatting sqref="N4:O7">
    <cfRule type="cellIs" dxfId="135" priority="37" operator="equal">
      <formula>9</formula>
    </cfRule>
    <cfRule type="cellIs" dxfId="134" priority="38" operator="equal">
      <formula>1</formula>
    </cfRule>
    <cfRule type="cellIs" dxfId="133" priority="39" operator="equal">
      <formula>0</formula>
    </cfRule>
  </conditionalFormatting>
  <conditionalFormatting sqref="M4:M7">
    <cfRule type="cellIs" dxfId="132" priority="40" operator="equal">
      <formula>9</formula>
    </cfRule>
    <cfRule type="cellIs" dxfId="131" priority="41" operator="equal">
      <formula>1</formula>
    </cfRule>
    <cfRule type="cellIs" dxfId="130" priority="42" operator="equal">
      <formula>0</formula>
    </cfRule>
  </conditionalFormatting>
  <conditionalFormatting sqref="Q4:R7">
    <cfRule type="cellIs" dxfId="129" priority="31" operator="equal">
      <formula>9</formula>
    </cfRule>
    <cfRule type="cellIs" dxfId="128" priority="32" operator="equal">
      <formula>1</formula>
    </cfRule>
    <cfRule type="cellIs" dxfId="127" priority="33" operator="equal">
      <formula>0</formula>
    </cfRule>
  </conditionalFormatting>
  <conditionalFormatting sqref="P4:P7">
    <cfRule type="cellIs" dxfId="126" priority="34" operator="equal">
      <formula>9</formula>
    </cfRule>
    <cfRule type="cellIs" dxfId="125" priority="35" operator="equal">
      <formula>1</formula>
    </cfRule>
    <cfRule type="cellIs" dxfId="124" priority="36" operator="equal">
      <formula>0</formula>
    </cfRule>
  </conditionalFormatting>
  <conditionalFormatting sqref="T4:U7">
    <cfRule type="cellIs" dxfId="123" priority="25" operator="equal">
      <formula>9</formula>
    </cfRule>
    <cfRule type="cellIs" dxfId="122" priority="26" operator="equal">
      <formula>1</formula>
    </cfRule>
    <cfRule type="cellIs" dxfId="121" priority="27" operator="equal">
      <formula>0</formula>
    </cfRule>
  </conditionalFormatting>
  <conditionalFormatting sqref="S4:S7">
    <cfRule type="cellIs" dxfId="120" priority="28" operator="equal">
      <formula>9</formula>
    </cfRule>
    <cfRule type="cellIs" dxfId="119" priority="29" operator="equal">
      <formula>1</formula>
    </cfRule>
    <cfRule type="cellIs" dxfId="118" priority="30" operator="equal">
      <formula>0</formula>
    </cfRule>
  </conditionalFormatting>
  <conditionalFormatting sqref="W4:X7">
    <cfRule type="cellIs" dxfId="117" priority="19" operator="equal">
      <formula>9</formula>
    </cfRule>
    <cfRule type="cellIs" dxfId="116" priority="20" operator="equal">
      <formula>1</formula>
    </cfRule>
    <cfRule type="cellIs" dxfId="115" priority="21" operator="equal">
      <formula>0</formula>
    </cfRule>
  </conditionalFormatting>
  <conditionalFormatting sqref="V4:V7">
    <cfRule type="cellIs" dxfId="114" priority="22" operator="equal">
      <formula>9</formula>
    </cfRule>
    <cfRule type="cellIs" dxfId="113" priority="23" operator="equal">
      <formula>1</formula>
    </cfRule>
    <cfRule type="cellIs" dxfId="112" priority="24" operator="equal">
      <formula>0</formula>
    </cfRule>
  </conditionalFormatting>
  <conditionalFormatting sqref="Z4:AA7">
    <cfRule type="cellIs" dxfId="111" priority="13" operator="equal">
      <formula>9</formula>
    </cfRule>
    <cfRule type="cellIs" dxfId="110" priority="14" operator="equal">
      <formula>1</formula>
    </cfRule>
    <cfRule type="cellIs" dxfId="109" priority="15" operator="equal">
      <formula>0</formula>
    </cfRule>
  </conditionalFormatting>
  <conditionalFormatting sqref="Y4:Y7">
    <cfRule type="cellIs" dxfId="108" priority="16" operator="equal">
      <formula>9</formula>
    </cfRule>
    <cfRule type="cellIs" dxfId="107" priority="17" operator="equal">
      <formula>1</formula>
    </cfRule>
    <cfRule type="cellIs" dxfId="106" priority="18" operator="equal">
      <formula>0</formula>
    </cfRule>
  </conditionalFormatting>
  <conditionalFormatting sqref="AC4:AD7">
    <cfRule type="cellIs" dxfId="105" priority="7" operator="equal">
      <formula>9</formula>
    </cfRule>
    <cfRule type="cellIs" dxfId="104" priority="8" operator="equal">
      <formula>1</formula>
    </cfRule>
    <cfRule type="cellIs" dxfId="103" priority="9" operator="equal">
      <formula>0</formula>
    </cfRule>
  </conditionalFormatting>
  <conditionalFormatting sqref="AB4:AB7">
    <cfRule type="cellIs" dxfId="102" priority="10" operator="equal">
      <formula>9</formula>
    </cfRule>
    <cfRule type="cellIs" dxfId="101" priority="11" operator="equal">
      <formula>1</formula>
    </cfRule>
    <cfRule type="cellIs" dxfId="100" priority="12" operator="equal">
      <formula>0</formula>
    </cfRule>
  </conditionalFormatting>
  <conditionalFormatting sqref="AF4:AG7">
    <cfRule type="cellIs" dxfId="99" priority="1" operator="equal">
      <formula>9</formula>
    </cfRule>
    <cfRule type="cellIs" dxfId="98" priority="2" operator="equal">
      <formula>1</formula>
    </cfRule>
    <cfRule type="cellIs" dxfId="97" priority="3" operator="equal">
      <formula>0</formula>
    </cfRule>
  </conditionalFormatting>
  <conditionalFormatting sqref="AE4:AE7">
    <cfRule type="cellIs" dxfId="96" priority="4" operator="equal">
      <formula>9</formula>
    </cfRule>
    <cfRule type="cellIs" dxfId="95" priority="5" operator="equal">
      <formula>1</formula>
    </cfRule>
    <cfRule type="cellIs" dxfId="94" priority="6" operator="equal">
      <formula>0</formula>
    </cfRule>
  </conditionalFormatting>
  <pageMargins left="0.25" right="0.25" top="0.75" bottom="0.75" header="0.3" footer="0.3"/>
  <pageSetup paperSize="9" orientation="landscape" r:id="rId1"/>
  <headerFooter>
    <oddHeader xml:space="preserve">&amp;C&amp;"Impact,Normal"&amp;20&amp;A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G19"/>
  <sheetViews>
    <sheetView view="pageLayout" topLeftCell="A10" zoomScaleNormal="100" workbookViewId="0">
      <selection activeCell="V12" sqref="V12"/>
    </sheetView>
  </sheetViews>
  <sheetFormatPr baseColWidth="10" defaultRowHeight="15" x14ac:dyDescent="0.25"/>
  <cols>
    <col min="1" max="1" width="17.85546875" customWidth="1"/>
    <col min="2" max="2" width="44.140625" customWidth="1"/>
    <col min="3" max="3" width="2.85546875" customWidth="1"/>
    <col min="4" max="33" width="2.5703125" customWidth="1"/>
  </cols>
  <sheetData>
    <row r="1" spans="1:33" ht="15.75" thickBot="1" x14ac:dyDescent="0.3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0.75" thickBot="1" x14ac:dyDescent="0.3">
      <c r="B2" s="2" t="s">
        <v>38</v>
      </c>
      <c r="C2" s="3" t="s">
        <v>39</v>
      </c>
      <c r="D2" s="4" t="str">
        <f>BDD!$H3</f>
        <v>0 0</v>
      </c>
      <c r="E2" s="4" t="str">
        <f>BDD!$H4</f>
        <v>0 0</v>
      </c>
      <c r="F2" s="4" t="str">
        <f>BDD!$H5</f>
        <v>0 0</v>
      </c>
      <c r="G2" s="4" t="str">
        <f>BDD!$H6</f>
        <v>0 0</v>
      </c>
      <c r="H2" s="4" t="str">
        <f>BDD!$H7</f>
        <v>0 0</v>
      </c>
      <c r="I2" s="4" t="str">
        <f>BDD!$H8</f>
        <v>0 0</v>
      </c>
      <c r="J2" s="4" t="str">
        <f>BDD!$H9</f>
        <v>0 0</v>
      </c>
      <c r="K2" s="4" t="str">
        <f>BDD!$H10</f>
        <v>0 0</v>
      </c>
      <c r="L2" s="4" t="str">
        <f>BDD!$H11</f>
        <v>0 0</v>
      </c>
      <c r="M2" s="4" t="str">
        <f>BDD!$H12</f>
        <v>0 0</v>
      </c>
      <c r="N2" s="4" t="str">
        <f>BDD!$H13</f>
        <v>0 0</v>
      </c>
      <c r="O2" s="4" t="str">
        <f>BDD!$H14</f>
        <v>0 0</v>
      </c>
      <c r="P2" s="4" t="str">
        <f>BDD!$H15</f>
        <v>0 0</v>
      </c>
      <c r="Q2" s="4" t="str">
        <f>BDD!$H16</f>
        <v>0 0</v>
      </c>
      <c r="R2" s="4" t="str">
        <f>BDD!$H17</f>
        <v>0 0</v>
      </c>
      <c r="S2" s="4" t="str">
        <f>BDD!$H18</f>
        <v>0 0</v>
      </c>
      <c r="T2" s="4" t="str">
        <f>BDD!$H19</f>
        <v>0 0</v>
      </c>
      <c r="U2" s="4" t="str">
        <f>BDD!$H20</f>
        <v>0 0</v>
      </c>
      <c r="V2" s="4" t="str">
        <f>BDD!$H21</f>
        <v>0 0</v>
      </c>
      <c r="W2" s="4" t="str">
        <f>BDD!$H22</f>
        <v>0 0</v>
      </c>
      <c r="X2" s="4" t="str">
        <f>BDD!$H23</f>
        <v>0 0</v>
      </c>
      <c r="Y2" s="4" t="str">
        <f>BDD!$H24</f>
        <v>0 0</v>
      </c>
      <c r="Z2" s="4" t="str">
        <f>BDD!$H25</f>
        <v>0 0</v>
      </c>
      <c r="AA2" s="4" t="str">
        <f>BDD!$H26</f>
        <v>0 0</v>
      </c>
      <c r="AB2" s="4" t="str">
        <f>BDD!$H27</f>
        <v>0 0</v>
      </c>
      <c r="AC2" s="4" t="str">
        <f>BDD!$H28</f>
        <v>0 0</v>
      </c>
      <c r="AD2" s="4" t="str">
        <f>BDD!$H29</f>
        <v>0 0</v>
      </c>
      <c r="AE2" s="4" t="str">
        <f>BDD!$H30</f>
        <v>0 0</v>
      </c>
      <c r="AF2" s="4" t="str">
        <f>BDD!$H31</f>
        <v>0 0</v>
      </c>
      <c r="AG2" s="4" t="str">
        <f>BDD!$H32</f>
        <v>0 0</v>
      </c>
    </row>
    <row r="3" spans="1:33" ht="19.5" customHeight="1" thickBot="1" x14ac:dyDescent="0.3">
      <c r="A3" s="233" t="s">
        <v>65</v>
      </c>
      <c r="B3" s="234"/>
      <c r="C3" s="37"/>
      <c r="D3" s="38">
        <v>1</v>
      </c>
      <c r="E3" s="39">
        <v>2</v>
      </c>
      <c r="F3" s="39">
        <v>3</v>
      </c>
      <c r="G3" s="39">
        <v>4</v>
      </c>
      <c r="H3" s="39">
        <v>5</v>
      </c>
      <c r="I3" s="39">
        <v>6</v>
      </c>
      <c r="J3" s="39">
        <v>7</v>
      </c>
      <c r="K3" s="39">
        <v>8</v>
      </c>
      <c r="L3" s="39">
        <v>9</v>
      </c>
      <c r="M3" s="39">
        <v>10</v>
      </c>
      <c r="N3" s="39">
        <v>11</v>
      </c>
      <c r="O3" s="39">
        <v>12</v>
      </c>
      <c r="P3" s="39">
        <v>13</v>
      </c>
      <c r="Q3" s="39">
        <v>14</v>
      </c>
      <c r="R3" s="39">
        <v>15</v>
      </c>
      <c r="S3" s="39">
        <v>16</v>
      </c>
      <c r="T3" s="39">
        <v>17</v>
      </c>
      <c r="U3" s="39">
        <v>18</v>
      </c>
      <c r="V3" s="39">
        <v>19</v>
      </c>
      <c r="W3" s="39">
        <v>20</v>
      </c>
      <c r="X3" s="39">
        <v>21</v>
      </c>
      <c r="Y3" s="39">
        <v>22</v>
      </c>
      <c r="Z3" s="39">
        <v>23</v>
      </c>
      <c r="AA3" s="39">
        <v>24</v>
      </c>
      <c r="AB3" s="39">
        <v>25</v>
      </c>
      <c r="AC3" s="39">
        <v>26</v>
      </c>
      <c r="AD3" s="39">
        <v>27</v>
      </c>
      <c r="AE3" s="39">
        <v>28</v>
      </c>
      <c r="AF3" s="39">
        <v>29</v>
      </c>
      <c r="AG3" s="40">
        <v>30</v>
      </c>
    </row>
    <row r="4" spans="1:33" ht="30" customHeight="1" thickBot="1" x14ac:dyDescent="0.3">
      <c r="A4" s="235" t="s">
        <v>66</v>
      </c>
      <c r="B4" s="41" t="s">
        <v>67</v>
      </c>
      <c r="C4" s="33"/>
      <c r="D4" s="100">
        <v>0</v>
      </c>
      <c r="E4" s="100">
        <v>0</v>
      </c>
      <c r="F4" s="100">
        <v>0</v>
      </c>
      <c r="G4" s="100">
        <v>0</v>
      </c>
      <c r="H4" s="100">
        <v>0</v>
      </c>
      <c r="I4" s="100">
        <v>0</v>
      </c>
      <c r="J4" s="100">
        <v>0</v>
      </c>
      <c r="K4" s="100">
        <v>0</v>
      </c>
      <c r="L4" s="100">
        <v>0</v>
      </c>
      <c r="M4" s="100">
        <v>0</v>
      </c>
      <c r="N4" s="100">
        <v>0</v>
      </c>
      <c r="O4" s="100">
        <v>0</v>
      </c>
      <c r="P4" s="100">
        <v>0</v>
      </c>
      <c r="Q4" s="100">
        <v>0</v>
      </c>
      <c r="R4" s="100">
        <v>0</v>
      </c>
      <c r="S4" s="100">
        <v>0</v>
      </c>
      <c r="T4" s="100">
        <v>0</v>
      </c>
      <c r="U4" s="100">
        <v>0</v>
      </c>
      <c r="V4" s="100">
        <v>0</v>
      </c>
      <c r="W4" s="100">
        <v>0</v>
      </c>
      <c r="X4" s="100">
        <v>1</v>
      </c>
      <c r="Y4" s="100">
        <v>0</v>
      </c>
      <c r="Z4" s="100">
        <v>0</v>
      </c>
      <c r="AA4" s="100">
        <v>0</v>
      </c>
      <c r="AB4" s="100">
        <v>0</v>
      </c>
      <c r="AC4" s="100">
        <v>0</v>
      </c>
      <c r="AD4" s="100">
        <v>0</v>
      </c>
      <c r="AE4" s="100">
        <v>0</v>
      </c>
      <c r="AF4" s="100">
        <v>0</v>
      </c>
      <c r="AG4" s="100">
        <v>0</v>
      </c>
    </row>
    <row r="5" spans="1:33" ht="30" customHeight="1" thickBot="1" x14ac:dyDescent="0.3">
      <c r="A5" s="236"/>
      <c r="B5" s="42" t="s">
        <v>68</v>
      </c>
      <c r="C5" s="33"/>
      <c r="D5" s="100">
        <v>0</v>
      </c>
      <c r="E5" s="100">
        <v>0</v>
      </c>
      <c r="F5" s="100">
        <v>0</v>
      </c>
      <c r="G5" s="100">
        <v>0</v>
      </c>
      <c r="H5" s="100">
        <v>0</v>
      </c>
      <c r="I5" s="100">
        <v>0</v>
      </c>
      <c r="J5" s="100">
        <v>0</v>
      </c>
      <c r="K5" s="100">
        <v>0</v>
      </c>
      <c r="L5" s="100">
        <v>0</v>
      </c>
      <c r="M5" s="100">
        <v>0</v>
      </c>
      <c r="N5" s="100">
        <v>0</v>
      </c>
      <c r="O5" s="100">
        <v>0</v>
      </c>
      <c r="P5" s="100">
        <v>0</v>
      </c>
      <c r="Q5" s="100">
        <v>0</v>
      </c>
      <c r="R5" s="100">
        <v>0</v>
      </c>
      <c r="S5" s="100">
        <v>0</v>
      </c>
      <c r="T5" s="100">
        <v>0</v>
      </c>
      <c r="U5" s="100">
        <v>0</v>
      </c>
      <c r="V5" s="100">
        <v>0</v>
      </c>
      <c r="W5" s="100">
        <v>0</v>
      </c>
      <c r="X5" s="100">
        <v>0</v>
      </c>
      <c r="Y5" s="100">
        <v>0</v>
      </c>
      <c r="Z5" s="100">
        <v>0</v>
      </c>
      <c r="AA5" s="100">
        <v>0</v>
      </c>
      <c r="AB5" s="100">
        <v>0</v>
      </c>
      <c r="AC5" s="100">
        <v>0</v>
      </c>
      <c r="AD5" s="100">
        <v>0</v>
      </c>
      <c r="AE5" s="100">
        <v>0</v>
      </c>
      <c r="AF5" s="100">
        <v>0</v>
      </c>
      <c r="AG5" s="100">
        <v>0</v>
      </c>
    </row>
    <row r="6" spans="1:33" ht="30" customHeight="1" thickBot="1" x14ac:dyDescent="0.3">
      <c r="A6" s="236"/>
      <c r="B6" s="42" t="s">
        <v>69</v>
      </c>
      <c r="C6" s="33"/>
      <c r="D6" s="101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1">
        <v>0</v>
      </c>
      <c r="W6" s="101">
        <v>0</v>
      </c>
      <c r="X6" s="101">
        <v>0</v>
      </c>
      <c r="Y6" s="101">
        <v>0</v>
      </c>
      <c r="Z6" s="101">
        <v>0</v>
      </c>
      <c r="AA6" s="101">
        <v>0</v>
      </c>
      <c r="AB6" s="101">
        <v>0</v>
      </c>
      <c r="AC6" s="101">
        <v>0</v>
      </c>
      <c r="AD6" s="101">
        <v>0</v>
      </c>
      <c r="AE6" s="101">
        <v>0</v>
      </c>
      <c r="AF6" s="101">
        <v>0</v>
      </c>
      <c r="AG6" s="101">
        <v>0</v>
      </c>
    </row>
    <row r="7" spans="1:33" ht="30" customHeight="1" thickBot="1" x14ac:dyDescent="0.3">
      <c r="A7" s="236"/>
      <c r="B7" s="42" t="s">
        <v>70</v>
      </c>
      <c r="C7" s="33"/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0</v>
      </c>
      <c r="AB7" s="101">
        <v>0</v>
      </c>
      <c r="AC7" s="101">
        <v>0</v>
      </c>
      <c r="AD7" s="101">
        <v>0</v>
      </c>
      <c r="AE7" s="101">
        <v>0</v>
      </c>
      <c r="AF7" s="101">
        <v>0</v>
      </c>
      <c r="AG7" s="101">
        <v>0</v>
      </c>
    </row>
    <row r="8" spans="1:33" ht="33" customHeight="1" thickBot="1" x14ac:dyDescent="0.3">
      <c r="A8" s="236"/>
      <c r="B8" s="42" t="s">
        <v>71</v>
      </c>
      <c r="C8" s="33"/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0</v>
      </c>
      <c r="U8" s="100">
        <v>0</v>
      </c>
      <c r="V8" s="100">
        <v>0</v>
      </c>
      <c r="W8" s="100">
        <v>0</v>
      </c>
      <c r="X8" s="100">
        <v>0</v>
      </c>
      <c r="Y8" s="100">
        <v>0</v>
      </c>
      <c r="Z8" s="100">
        <v>0</v>
      </c>
      <c r="AA8" s="100">
        <v>0</v>
      </c>
      <c r="AB8" s="100">
        <v>0</v>
      </c>
      <c r="AC8" s="100">
        <v>0</v>
      </c>
      <c r="AD8" s="100">
        <v>0</v>
      </c>
      <c r="AE8" s="100">
        <v>0</v>
      </c>
      <c r="AF8" s="100">
        <v>0</v>
      </c>
      <c r="AG8" s="100">
        <v>0</v>
      </c>
    </row>
    <row r="9" spans="1:33" ht="52.5" customHeight="1" thickBot="1" x14ac:dyDescent="0.3">
      <c r="A9" s="236"/>
      <c r="B9" s="42" t="s">
        <v>72</v>
      </c>
      <c r="C9" s="33"/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0</v>
      </c>
      <c r="U9" s="100">
        <v>0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0">
        <v>0</v>
      </c>
      <c r="AD9" s="100">
        <v>0</v>
      </c>
      <c r="AE9" s="100">
        <v>0</v>
      </c>
      <c r="AF9" s="100">
        <v>0</v>
      </c>
      <c r="AG9" s="100">
        <v>0</v>
      </c>
    </row>
    <row r="10" spans="1:33" ht="30" customHeight="1" thickBot="1" x14ac:dyDescent="0.3">
      <c r="A10" s="236"/>
      <c r="B10" s="42" t="s">
        <v>73</v>
      </c>
      <c r="C10" s="33"/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v>0</v>
      </c>
      <c r="AD10" s="101">
        <v>0</v>
      </c>
      <c r="AE10" s="101">
        <v>0</v>
      </c>
      <c r="AF10" s="101">
        <v>0</v>
      </c>
      <c r="AG10" s="101">
        <v>0</v>
      </c>
    </row>
    <row r="11" spans="1:33" ht="24" customHeight="1" thickBot="1" x14ac:dyDescent="0.3">
      <c r="A11" s="236"/>
      <c r="B11" s="42" t="s">
        <v>74</v>
      </c>
      <c r="C11" s="33"/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1">
        <v>0</v>
      </c>
      <c r="AE11" s="101">
        <v>0</v>
      </c>
      <c r="AF11" s="101">
        <v>0</v>
      </c>
      <c r="AG11" s="101">
        <v>0</v>
      </c>
    </row>
    <row r="12" spans="1:33" ht="54" customHeight="1" thickBot="1" x14ac:dyDescent="0.3">
      <c r="A12" s="236"/>
      <c r="B12" s="42" t="s">
        <v>75</v>
      </c>
      <c r="C12" s="33"/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</row>
    <row r="13" spans="1:33" ht="30" customHeight="1" thickBot="1" x14ac:dyDescent="0.3">
      <c r="A13" s="236"/>
      <c r="B13" s="42" t="s">
        <v>76</v>
      </c>
      <c r="C13" s="33"/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</row>
    <row r="14" spans="1:33" ht="30" customHeight="1" thickBot="1" x14ac:dyDescent="0.3">
      <c r="A14" s="237"/>
      <c r="B14" s="43" t="s">
        <v>77</v>
      </c>
      <c r="C14" s="36"/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</row>
    <row r="15" spans="1:33" ht="15.75" thickBot="1" x14ac:dyDescent="0.3"/>
    <row r="16" spans="1:33" ht="24" customHeight="1" thickBot="1" x14ac:dyDescent="0.3">
      <c r="A16" s="1" t="s">
        <v>115</v>
      </c>
      <c r="B16" s="133"/>
      <c r="D16" s="222" t="s">
        <v>117</v>
      </c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</row>
    <row r="17" spans="1:33" ht="24" customHeight="1" thickBot="1" x14ac:dyDescent="0.3">
      <c r="A17" s="1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</row>
    <row r="18" spans="1:33" ht="24" customHeight="1" thickBot="1" x14ac:dyDescent="0.3">
      <c r="A18" s="1" t="s">
        <v>116</v>
      </c>
      <c r="B18" s="13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</row>
    <row r="19" spans="1:33" ht="24" customHeight="1" x14ac:dyDescent="0.25"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</row>
  </sheetData>
  <sheetProtection sheet="1" objects="1" scenarios="1" selectLockedCells="1"/>
  <mergeCells count="3">
    <mergeCell ref="A3:B3"/>
    <mergeCell ref="A4:A14"/>
    <mergeCell ref="D16:AG19"/>
  </mergeCells>
  <conditionalFormatting sqref="D2:AG2">
    <cfRule type="cellIs" dxfId="93" priority="94" operator="equal">
      <formula>"0 0"</formula>
    </cfRule>
  </conditionalFormatting>
  <conditionalFormatting sqref="D4:D14">
    <cfRule type="cellIs" dxfId="92" priority="88" operator="equal">
      <formula>9</formula>
    </cfRule>
    <cfRule type="cellIs" dxfId="91" priority="89" operator="equal">
      <formula>1</formula>
    </cfRule>
    <cfRule type="cellIs" dxfId="90" priority="90" operator="equal">
      <formula>0</formula>
    </cfRule>
  </conditionalFormatting>
  <conditionalFormatting sqref="E4:E14">
    <cfRule type="cellIs" dxfId="89" priority="85" operator="equal">
      <formula>9</formula>
    </cfRule>
    <cfRule type="cellIs" dxfId="88" priority="86" operator="equal">
      <formula>1</formula>
    </cfRule>
    <cfRule type="cellIs" dxfId="87" priority="87" operator="equal">
      <formula>0</formula>
    </cfRule>
  </conditionalFormatting>
  <conditionalFormatting sqref="F4:F14">
    <cfRule type="cellIs" dxfId="86" priority="82" operator="equal">
      <formula>9</formula>
    </cfRule>
    <cfRule type="cellIs" dxfId="85" priority="83" operator="equal">
      <formula>1</formula>
    </cfRule>
    <cfRule type="cellIs" dxfId="84" priority="84" operator="equal">
      <formula>0</formula>
    </cfRule>
  </conditionalFormatting>
  <conditionalFormatting sqref="G4:G14">
    <cfRule type="cellIs" dxfId="83" priority="79" operator="equal">
      <formula>9</formula>
    </cfRule>
    <cfRule type="cellIs" dxfId="82" priority="80" operator="equal">
      <formula>1</formula>
    </cfRule>
    <cfRule type="cellIs" dxfId="81" priority="81" operator="equal">
      <formula>0</formula>
    </cfRule>
  </conditionalFormatting>
  <conditionalFormatting sqref="H4:H14">
    <cfRule type="cellIs" dxfId="80" priority="76" operator="equal">
      <formula>9</formula>
    </cfRule>
    <cfRule type="cellIs" dxfId="79" priority="77" operator="equal">
      <formula>1</formula>
    </cfRule>
    <cfRule type="cellIs" dxfId="78" priority="78" operator="equal">
      <formula>0</formula>
    </cfRule>
  </conditionalFormatting>
  <conditionalFormatting sqref="I4:I14">
    <cfRule type="cellIs" dxfId="77" priority="73" operator="equal">
      <formula>9</formula>
    </cfRule>
    <cfRule type="cellIs" dxfId="76" priority="74" operator="equal">
      <formula>1</formula>
    </cfRule>
    <cfRule type="cellIs" dxfId="75" priority="75" operator="equal">
      <formula>0</formula>
    </cfRule>
  </conditionalFormatting>
  <conditionalFormatting sqref="J4:J14">
    <cfRule type="cellIs" dxfId="74" priority="70" operator="equal">
      <formula>9</formula>
    </cfRule>
    <cfRule type="cellIs" dxfId="73" priority="71" operator="equal">
      <formula>1</formula>
    </cfRule>
    <cfRule type="cellIs" dxfId="72" priority="72" operator="equal">
      <formula>0</formula>
    </cfRule>
  </conditionalFormatting>
  <conditionalFormatting sqref="K4:K14">
    <cfRule type="cellIs" dxfId="71" priority="67" operator="equal">
      <formula>9</formula>
    </cfRule>
    <cfRule type="cellIs" dxfId="70" priority="68" operator="equal">
      <formula>1</formula>
    </cfRule>
    <cfRule type="cellIs" dxfId="69" priority="69" operator="equal">
      <formula>0</formula>
    </cfRule>
  </conditionalFormatting>
  <conditionalFormatting sqref="L4:L14">
    <cfRule type="cellIs" dxfId="68" priority="64" operator="equal">
      <formula>9</formula>
    </cfRule>
    <cfRule type="cellIs" dxfId="67" priority="65" operator="equal">
      <formula>1</formula>
    </cfRule>
    <cfRule type="cellIs" dxfId="66" priority="66" operator="equal">
      <formula>0</formula>
    </cfRule>
  </conditionalFormatting>
  <conditionalFormatting sqref="M4:M14">
    <cfRule type="cellIs" dxfId="65" priority="61" operator="equal">
      <formula>9</formula>
    </cfRule>
    <cfRule type="cellIs" dxfId="64" priority="62" operator="equal">
      <formula>1</formula>
    </cfRule>
    <cfRule type="cellIs" dxfId="63" priority="63" operator="equal">
      <formula>0</formula>
    </cfRule>
  </conditionalFormatting>
  <conditionalFormatting sqref="N4:N14">
    <cfRule type="cellIs" dxfId="62" priority="58" operator="equal">
      <formula>9</formula>
    </cfRule>
    <cfRule type="cellIs" dxfId="61" priority="59" operator="equal">
      <formula>1</formula>
    </cfRule>
    <cfRule type="cellIs" dxfId="60" priority="60" operator="equal">
      <formula>0</formula>
    </cfRule>
  </conditionalFormatting>
  <conditionalFormatting sqref="O4:O14">
    <cfRule type="cellIs" dxfId="59" priority="55" operator="equal">
      <formula>9</formula>
    </cfRule>
    <cfRule type="cellIs" dxfId="58" priority="56" operator="equal">
      <formula>1</formula>
    </cfRule>
    <cfRule type="cellIs" dxfId="57" priority="57" operator="equal">
      <formula>0</formula>
    </cfRule>
  </conditionalFormatting>
  <conditionalFormatting sqref="P4:P14">
    <cfRule type="cellIs" dxfId="56" priority="52" operator="equal">
      <formula>9</formula>
    </cfRule>
    <cfRule type="cellIs" dxfId="55" priority="53" operator="equal">
      <formula>1</formula>
    </cfRule>
    <cfRule type="cellIs" dxfId="54" priority="54" operator="equal">
      <formula>0</formula>
    </cfRule>
  </conditionalFormatting>
  <conditionalFormatting sqref="Q4:Q14">
    <cfRule type="cellIs" dxfId="53" priority="49" operator="equal">
      <formula>9</formula>
    </cfRule>
    <cfRule type="cellIs" dxfId="52" priority="50" operator="equal">
      <formula>1</formula>
    </cfRule>
    <cfRule type="cellIs" dxfId="51" priority="51" operator="equal">
      <formula>0</formula>
    </cfRule>
  </conditionalFormatting>
  <conditionalFormatting sqref="R4:R14">
    <cfRule type="cellIs" dxfId="50" priority="46" operator="equal">
      <formula>9</formula>
    </cfRule>
    <cfRule type="cellIs" dxfId="49" priority="47" operator="equal">
      <formula>1</formula>
    </cfRule>
    <cfRule type="cellIs" dxfId="48" priority="48" operator="equal">
      <formula>0</formula>
    </cfRule>
  </conditionalFormatting>
  <conditionalFormatting sqref="S4:S14">
    <cfRule type="cellIs" dxfId="47" priority="43" operator="equal">
      <formula>9</formula>
    </cfRule>
    <cfRule type="cellIs" dxfId="46" priority="44" operator="equal">
      <formula>1</formula>
    </cfRule>
    <cfRule type="cellIs" dxfId="45" priority="45" operator="equal">
      <formula>0</formula>
    </cfRule>
  </conditionalFormatting>
  <conditionalFormatting sqref="T4:T14">
    <cfRule type="cellIs" dxfId="44" priority="40" operator="equal">
      <formula>9</formula>
    </cfRule>
    <cfRule type="cellIs" dxfId="43" priority="41" operator="equal">
      <formula>1</formula>
    </cfRule>
    <cfRule type="cellIs" dxfId="42" priority="42" operator="equal">
      <formula>0</formula>
    </cfRule>
  </conditionalFormatting>
  <conditionalFormatting sqref="U4:U14">
    <cfRule type="cellIs" dxfId="41" priority="37" operator="equal">
      <formula>9</formula>
    </cfRule>
    <cfRule type="cellIs" dxfId="40" priority="38" operator="equal">
      <formula>1</formula>
    </cfRule>
    <cfRule type="cellIs" dxfId="39" priority="39" operator="equal">
      <formula>0</formula>
    </cfRule>
  </conditionalFormatting>
  <conditionalFormatting sqref="V4:V14">
    <cfRule type="cellIs" dxfId="38" priority="34" operator="equal">
      <formula>9</formula>
    </cfRule>
    <cfRule type="cellIs" dxfId="37" priority="35" operator="equal">
      <formula>1</formula>
    </cfRule>
    <cfRule type="cellIs" dxfId="36" priority="36" operator="equal">
      <formula>0</formula>
    </cfRule>
  </conditionalFormatting>
  <conditionalFormatting sqref="W4:W14">
    <cfRule type="cellIs" dxfId="35" priority="31" operator="equal">
      <formula>9</formula>
    </cfRule>
    <cfRule type="cellIs" dxfId="34" priority="32" operator="equal">
      <formula>1</formula>
    </cfRule>
    <cfRule type="cellIs" dxfId="33" priority="33" operator="equal">
      <formula>0</formula>
    </cfRule>
  </conditionalFormatting>
  <conditionalFormatting sqref="X4:X14">
    <cfRule type="cellIs" dxfId="32" priority="28" operator="equal">
      <formula>9</formula>
    </cfRule>
    <cfRule type="cellIs" dxfId="31" priority="29" operator="equal">
      <formula>1</formula>
    </cfRule>
    <cfRule type="cellIs" dxfId="30" priority="30" operator="equal">
      <formula>0</formula>
    </cfRule>
  </conditionalFormatting>
  <conditionalFormatting sqref="Y4:Y14">
    <cfRule type="cellIs" dxfId="29" priority="25" operator="equal">
      <formula>9</formula>
    </cfRule>
    <cfRule type="cellIs" dxfId="28" priority="26" operator="equal">
      <formula>1</formula>
    </cfRule>
    <cfRule type="cellIs" dxfId="27" priority="27" operator="equal">
      <formula>0</formula>
    </cfRule>
  </conditionalFormatting>
  <conditionalFormatting sqref="Z4:Z14">
    <cfRule type="cellIs" dxfId="26" priority="22" operator="equal">
      <formula>9</formula>
    </cfRule>
    <cfRule type="cellIs" dxfId="25" priority="23" operator="equal">
      <formula>1</formula>
    </cfRule>
    <cfRule type="cellIs" dxfId="24" priority="24" operator="equal">
      <formula>0</formula>
    </cfRule>
  </conditionalFormatting>
  <conditionalFormatting sqref="AA4:AA14">
    <cfRule type="cellIs" dxfId="23" priority="19" operator="equal">
      <formula>9</formula>
    </cfRule>
    <cfRule type="cellIs" dxfId="22" priority="20" operator="equal">
      <formula>1</formula>
    </cfRule>
    <cfRule type="cellIs" dxfId="21" priority="21" operator="equal">
      <formula>0</formula>
    </cfRule>
  </conditionalFormatting>
  <conditionalFormatting sqref="AB4:AB14">
    <cfRule type="cellIs" dxfId="20" priority="16" operator="equal">
      <formula>9</formula>
    </cfRule>
    <cfRule type="cellIs" dxfId="19" priority="17" operator="equal">
      <formula>1</formula>
    </cfRule>
    <cfRule type="cellIs" dxfId="18" priority="18" operator="equal">
      <formula>0</formula>
    </cfRule>
  </conditionalFormatting>
  <conditionalFormatting sqref="AC4:AC14">
    <cfRule type="cellIs" dxfId="17" priority="13" operator="equal">
      <formula>9</formula>
    </cfRule>
    <cfRule type="cellIs" dxfId="16" priority="14" operator="equal">
      <formula>1</formula>
    </cfRule>
    <cfRule type="cellIs" dxfId="15" priority="15" operator="equal">
      <formula>0</formula>
    </cfRule>
  </conditionalFormatting>
  <conditionalFormatting sqref="AD4:AD14">
    <cfRule type="cellIs" dxfId="14" priority="10" operator="equal">
      <formula>9</formula>
    </cfRule>
    <cfRule type="cellIs" dxfId="13" priority="11" operator="equal">
      <formula>1</formula>
    </cfRule>
    <cfRule type="cellIs" dxfId="12" priority="12" operator="equal">
      <formula>0</formula>
    </cfRule>
  </conditionalFormatting>
  <conditionalFormatting sqref="AE4:AE14">
    <cfRule type="cellIs" dxfId="11" priority="7" operator="equal">
      <formula>9</formula>
    </cfRule>
    <cfRule type="cellIs" dxfId="10" priority="8" operator="equal">
      <formula>1</formula>
    </cfRule>
    <cfRule type="cellIs" dxfId="9" priority="9" operator="equal">
      <formula>0</formula>
    </cfRule>
  </conditionalFormatting>
  <conditionalFormatting sqref="AF4:AF14">
    <cfRule type="cellIs" dxfId="8" priority="4" operator="equal">
      <formula>9</formula>
    </cfRule>
    <cfRule type="cellIs" dxfId="7" priority="5" operator="equal">
      <formula>1</formula>
    </cfRule>
    <cfRule type="cellIs" dxfId="6" priority="6" operator="equal">
      <formula>0</formula>
    </cfRule>
  </conditionalFormatting>
  <conditionalFormatting sqref="AG4:AG14">
    <cfRule type="cellIs" dxfId="5" priority="1" operator="equal">
      <formula>9</formula>
    </cfRule>
    <cfRule type="cellIs" dxfId="4" priority="2" operator="equal">
      <formula>1</formula>
    </cfRule>
    <cfRule type="cellIs" dxfId="3" priority="3" operator="equal">
      <formula>0</formula>
    </cfRule>
  </conditionalFormatting>
  <pageMargins left="0.25" right="0.25" top="0.75" bottom="0.75" header="0.3" footer="0.3"/>
  <pageSetup paperSize="9" orientation="landscape" r:id="rId1"/>
  <headerFooter>
    <oddHeader xml:space="preserve">&amp;C&amp;"Impact,Normal"&amp;20&amp;A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40</vt:i4>
      </vt:variant>
    </vt:vector>
  </HeadingPairs>
  <TitlesOfParts>
    <vt:vector size="40" baseType="lpstr">
      <vt:lpstr>Feuil2</vt:lpstr>
      <vt:lpstr>BDD</vt:lpstr>
      <vt:lpstr>Liste</vt:lpstr>
      <vt:lpstr>Imprimer</vt:lpstr>
      <vt:lpstr>test aisance aquatique</vt:lpstr>
      <vt:lpstr>Niveau 1</vt:lpstr>
      <vt:lpstr>Niveau 2 (palier 1)</vt:lpstr>
      <vt:lpstr>Niveau 3 (palier 2)</vt:lpstr>
      <vt:lpstr>Niveau 4 (ASSN)</vt:lpstr>
      <vt:lpstr>modèle élève</vt:lpstr>
      <vt:lpstr> élève </vt:lpstr>
      <vt:lpstr> élève  (2)</vt:lpstr>
      <vt:lpstr> élève  (3)</vt:lpstr>
      <vt:lpstr> élève  (4)</vt:lpstr>
      <vt:lpstr> élève  (5)</vt:lpstr>
      <vt:lpstr> élève  (6)</vt:lpstr>
      <vt:lpstr> élève  (7)</vt:lpstr>
      <vt:lpstr> élève  (8)</vt:lpstr>
      <vt:lpstr> élève  (9)</vt:lpstr>
      <vt:lpstr> élève  (10)</vt:lpstr>
      <vt:lpstr> élève  (11)</vt:lpstr>
      <vt:lpstr> élève  (12)</vt:lpstr>
      <vt:lpstr> élève  (13)</vt:lpstr>
      <vt:lpstr> élève  (14)</vt:lpstr>
      <vt:lpstr> élève  (15)</vt:lpstr>
      <vt:lpstr> élève  (16)</vt:lpstr>
      <vt:lpstr> élève  (17)</vt:lpstr>
      <vt:lpstr> élève  (18)</vt:lpstr>
      <vt:lpstr> élève  (19)</vt:lpstr>
      <vt:lpstr> élève  (20)</vt:lpstr>
      <vt:lpstr> élève  (21)</vt:lpstr>
      <vt:lpstr> élève  (22)</vt:lpstr>
      <vt:lpstr> élève  (23)</vt:lpstr>
      <vt:lpstr> élève  (24)</vt:lpstr>
      <vt:lpstr> élève  (25)</vt:lpstr>
      <vt:lpstr> élève  (26)</vt:lpstr>
      <vt:lpstr> élève  (27)</vt:lpstr>
      <vt:lpstr> élève  (28)</vt:lpstr>
      <vt:lpstr> élève  (29)</vt:lpstr>
      <vt:lpstr> élève  (30)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LEONARD</dc:creator>
  <cp:lastModifiedBy>Jean-Michel Armani</cp:lastModifiedBy>
  <dcterms:created xsi:type="dcterms:W3CDTF">2017-11-19T17:42:58Z</dcterms:created>
  <dcterms:modified xsi:type="dcterms:W3CDTF">2018-01-10T08:30:41Z</dcterms:modified>
</cp:coreProperties>
</file>